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C30" i="73" l="1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F110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K8" i="71" s="1"/>
  <c r="H9" i="71" s="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L34" i="80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C45" i="73"/>
  <c r="I103" i="74"/>
  <c r="L38" i="80"/>
  <c r="P38" i="80"/>
  <c r="J39" i="80"/>
  <c r="K39" i="80"/>
  <c r="N39" i="80"/>
  <c r="O39" i="80"/>
  <c r="G13" i="71"/>
  <c r="J13" i="71"/>
  <c r="K13" i="71" s="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J14" i="71"/>
  <c r="H14" i="71"/>
  <c r="L13" i="71"/>
  <c r="I14" i="71" l="1"/>
  <c r="G14" i="71"/>
  <c r="C46" i="73"/>
  <c r="I107" i="74"/>
  <c r="L39" i="80"/>
  <c r="P39" i="80"/>
  <c r="J40" i="80"/>
  <c r="K40" i="80"/>
  <c r="O40" i="80"/>
  <c r="N40" i="80"/>
  <c r="K14" i="71"/>
  <c r="I15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P40" i="80" l="1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K15" i="71" l="1"/>
  <c r="C48" i="73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P45" i="80" l="1"/>
  <c r="J46" i="80"/>
  <c r="K46" i="80"/>
  <c r="N46" i="80"/>
  <c r="O46" i="80"/>
  <c r="L45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L53" i="80" l="1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N58" i="80" l="1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P59" i="80" l="1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C76" i="73" l="1"/>
  <c r="P69" i="80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P79" i="80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Q98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Q102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Q10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C102" i="73" l="1"/>
  <c r="P95" i="80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C107" i="73" s="1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N101" i="80" l="1"/>
  <c r="O101" i="80"/>
  <c r="P100" i="80"/>
  <c r="L100" i="80"/>
  <c r="J101" i="80"/>
  <c r="K101" i="80"/>
  <c r="S7" i="74"/>
  <c r="I84" i="73"/>
  <c r="D108" i="73"/>
  <c r="C108" i="73" s="1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S111" i="74" l="1"/>
  <c r="S110" i="74"/>
  <c r="L101" i="80"/>
  <c r="P101" i="80"/>
  <c r="N102" i="80"/>
  <c r="O102" i="80"/>
  <c r="J102" i="80"/>
  <c r="K102" i="80"/>
  <c r="S8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S119" i="74" l="1"/>
  <c r="S118" i="74"/>
  <c r="L102" i="80"/>
  <c r="P102" i="80"/>
  <c r="K103" i="80"/>
  <c r="J103" i="80"/>
  <c r="O103" i="80"/>
  <c r="N103" i="80"/>
  <c r="S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S123" i="74"/>
  <c r="S122" i="74"/>
  <c r="L103" i="80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C146" i="73" s="1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L139" i="80" l="1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P143" i="80" l="1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F112" i="74" s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8" i="74" l="1"/>
  <c r="F120" i="74" s="1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9" i="74" l="1"/>
  <c r="F124" i="74" s="1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0" i="74" s="1"/>
  <c r="H7" i="74"/>
  <c r="H113" i="74" s="1"/>
  <c r="L166" i="80"/>
  <c r="P166" i="80"/>
  <c r="J167" i="80"/>
  <c r="K167" i="80"/>
  <c r="N167" i="80"/>
  <c r="O167" i="80"/>
  <c r="Q111" i="74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Q118" i="74" s="1"/>
  <c r="H8" i="74"/>
  <c r="H121" i="74" s="1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2" i="74" s="1"/>
  <c r="H9" i="74"/>
  <c r="H125" i="74" s="1"/>
  <c r="H118" i="74"/>
  <c r="H120" i="74"/>
  <c r="L168" i="80"/>
  <c r="P168" i="80"/>
  <c r="K169" i="80"/>
  <c r="J169" i="80"/>
  <c r="O169" i="80"/>
  <c r="N169" i="80"/>
  <c r="Q123" i="74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R111" i="74" s="1"/>
  <c r="I7" i="74"/>
  <c r="I112" i="74" s="1"/>
  <c r="L172" i="80"/>
  <c r="P172" i="80"/>
  <c r="J173" i="80"/>
  <c r="K173" i="80"/>
  <c r="N173" i="80"/>
  <c r="O173" i="80"/>
  <c r="R110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9" i="74" s="1"/>
  <c r="I8" i="74"/>
  <c r="I120" i="74" s="1"/>
  <c r="C180" i="73"/>
  <c r="L173" i="80"/>
  <c r="J174" i="80"/>
  <c r="K174" i="80"/>
  <c r="P173" i="80"/>
  <c r="N174" i="80"/>
  <c r="O174" i="80"/>
  <c r="R118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R123" i="74" s="1"/>
  <c r="I9" i="74"/>
  <c r="I124" i="74" s="1"/>
  <c r="L174" i="80"/>
  <c r="J175" i="80"/>
  <c r="K175" i="80"/>
  <c r="P174" i="80"/>
  <c r="O175" i="80"/>
  <c r="N175" i="80"/>
  <c r="R122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J111" i="74" l="1"/>
  <c r="J112" i="74"/>
  <c r="P178" i="80"/>
  <c r="L178" i="80"/>
  <c r="J179" i="80"/>
  <c r="K179" i="80"/>
  <c r="N179" i="80"/>
  <c r="O179" i="80"/>
  <c r="D186" i="73"/>
  <c r="F185" i="73"/>
  <c r="C185" i="73"/>
  <c r="G163" i="73"/>
  <c r="H163" i="73" s="1"/>
  <c r="B165" i="73"/>
  <c r="A165" i="73" s="1"/>
  <c r="I162" i="73"/>
  <c r="J8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J119" i="74"/>
  <c r="J120" i="74"/>
  <c r="P179" i="80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J123" i="74" l="1"/>
  <c r="J124" i="74"/>
  <c r="L180" i="80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P110" i="74" l="1"/>
  <c r="P111" i="74"/>
  <c r="N215" i="80"/>
  <c r="O215" i="80"/>
  <c r="L214" i="80"/>
  <c r="K215" i="80"/>
  <c r="J215" i="80"/>
  <c r="P214" i="80"/>
  <c r="D222" i="73"/>
  <c r="F221" i="73"/>
  <c r="C221" i="73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C222" i="73" l="1"/>
  <c r="L215" i="80"/>
  <c r="P215" i="80"/>
  <c r="J216" i="80"/>
  <c r="K216" i="80"/>
  <c r="O216" i="80"/>
  <c r="N216" i="80"/>
  <c r="D223" i="73"/>
  <c r="F222" i="73"/>
  <c r="I199" i="73"/>
  <c r="P9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P122" i="74" l="1"/>
  <c r="P123" i="74"/>
  <c r="L216" i="80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C238" i="73" l="1"/>
  <c r="L231" i="80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C250" i="73" l="1"/>
  <c r="O244" i="80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C267" i="73" l="1"/>
  <c r="L260" i="80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C274" i="73" l="1"/>
  <c r="L267" i="80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C276" i="73" l="1"/>
  <c r="L269" i="80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C278" i="73" l="1"/>
  <c r="L271" i="80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C280" i="73" l="1"/>
  <c r="L273" i="80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C284" i="73" l="1"/>
  <c r="P277" i="80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C286" i="73" l="1"/>
  <c r="P279" i="80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C298" i="73" l="1"/>
  <c r="P291" i="80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C315" i="73" s="1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L308" i="80" l="1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C344" i="73" l="1"/>
  <c r="L337" i="80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C357" i="73" l="1"/>
  <c r="L350" i="80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C381" i="73" l="1"/>
  <c r="L374" i="80"/>
  <c r="K375" i="80"/>
  <c r="J375" i="80"/>
  <c r="O375" i="80"/>
  <c r="N375" i="80"/>
  <c r="P374" i="80"/>
  <c r="D382" i="73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C382" i="73" l="1"/>
  <c r="L375" i="80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C620" i="73" s="1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P613" i="80" l="1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C684" i="73" l="1"/>
  <c r="P677" i="80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C724" i="73" l="1"/>
  <c r="L717" i="80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C732" i="73" l="1"/>
  <c r="P725" i="80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C734" i="73" l="1"/>
  <c r="L727" i="80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C788" i="73" l="1"/>
  <c r="O782" i="80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C792" i="73" l="1"/>
  <c r="P785" i="80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C822" i="73" l="1"/>
  <c r="L815" i="80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C832" i="73" l="1"/>
  <c r="L825" i="80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C952" i="73" l="1"/>
  <c r="L945" i="80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P118" i="74" l="1"/>
  <c r="P119" i="74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H6" i="74"/>
  <c r="G5" i="74"/>
  <c r="F4" i="74"/>
  <c r="F100" i="74" s="1"/>
  <c r="H5" i="74"/>
  <c r="H4" i="74"/>
  <c r="F6" i="74"/>
  <c r="F108" i="74" s="1"/>
  <c r="F5" i="74"/>
  <c r="F104" i="74" s="1"/>
  <c r="I4" i="74"/>
  <c r="I100" i="74" s="1"/>
  <c r="I5" i="74"/>
  <c r="I104" i="74" s="1"/>
  <c r="I6" i="74"/>
  <c r="I108" i="74" s="1"/>
  <c r="J4" i="74"/>
  <c r="J5" i="74"/>
  <c r="J6" i="74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6" i="74"/>
  <c r="P5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S107" i="74" l="1"/>
  <c r="S106" i="74"/>
  <c r="S99" i="74"/>
  <c r="S98" i="74"/>
  <c r="S103" i="74"/>
  <c r="S102" i="74"/>
  <c r="H104" i="74"/>
  <c r="H105" i="74"/>
  <c r="H100" i="74"/>
  <c r="H101" i="74"/>
  <c r="H108" i="74"/>
  <c r="H109" i="74"/>
  <c r="P98" i="74"/>
  <c r="P99" i="74"/>
  <c r="P106" i="74"/>
  <c r="P107" i="74"/>
  <c r="P102" i="74"/>
  <c r="P103" i="74"/>
  <c r="J103" i="74"/>
  <c r="J104" i="74"/>
  <c r="J107" i="74"/>
  <c r="J108" i="74"/>
  <c r="J99" i="74"/>
  <c r="J100" i="74"/>
  <c r="G101" i="74"/>
  <c r="G98" i="74"/>
  <c r="G105" i="74"/>
  <c r="G102" i="74"/>
  <c r="O106" i="74"/>
  <c r="O107" i="74"/>
  <c r="O98" i="74"/>
  <c r="O99" i="74"/>
  <c r="O102" i="74"/>
  <c r="O103" i="74"/>
  <c r="H126" i="74" l="1"/>
  <c r="H129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<sst xmlns="http://schemas.openxmlformats.org/spreadsheetml/2006/main" count="230" uniqueCount="150">
  <si>
    <t>L</t>
  </si>
  <si>
    <t>P</t>
  </si>
  <si>
    <t>E</t>
  </si>
  <si>
    <t>relative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</si>
  <si>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</si>
  <si>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</si>
  <si>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</si>
  <si>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</si>
  <si>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</si>
  <si>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</si>
  <si>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</si>
  <si>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</si>
  <si>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</si>
  <si>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</si>
  <si>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</si>
  <si>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</si>
  <si>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</si>
  <si>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</si>
  <si>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</si>
  <si>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</si>
  <si>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</si>
  <si>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</si>
  <si>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</si>
  <si>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</si>
  <si>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</si>
  <si>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</si>
  <si>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</si>
  <si>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</si>
  <si>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</si>
  <si>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</si>
  <si>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</si>
  <si>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</si>
  <si>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</si>
  <si>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</si>
  <si>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</si>
  <si>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</si>
  <si>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</si>
  <si>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</si>
  <si>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</si>
  <si>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</si>
  <si>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</si>
  <si>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</si>
  <si>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</si>
  <si>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</si>
  <si>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</si>
  <si>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</si>
  <si>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</si>
  <si>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</si>
  <si>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</si>
  <si>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</si>
  <si>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</si>
  <si>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</si>
  <si>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</si>
  <si>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</si>
  <si>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</si>
  <si>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</si>
  <si>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</si>
  <si>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</si>
  <si>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</si>
  <si>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</si>
  <si>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</si>
  <si>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</si>
  <si>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</si>
  <si>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</si>
  <si>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</si>
  <si>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</si>
  <si>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</si>
  <si>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</si>
  <si>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</si>
  <si>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</si>
  <si>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</si>
  <si>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</si>
  <si>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</si>
  <si>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</si>
  <si>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</si>
  <si>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</si>
  <si>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</si>
  <si>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</si>
  <si>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</si>
  <si>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</si>
  <si>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</si>
  <si>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</si>
  <si>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</si>
  <si>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</si>
  <si>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</si>
  <si>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</si>
  <si>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</si>
  <si>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</si>
  <si>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</si>
  <si>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</si>
  <si>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</si>
  <si>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</si>
  <si>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</si>
  <si>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</si>
  <si>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</si>
  <si>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</si>
  <si>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</si>
  <si>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</si>
  <si>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</si>
  <si>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</si>
  <si>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</si>
  <si>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</si>
  <si>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</si>
  <si>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</si>
  <si>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</si>
  <si>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</si>
  <si>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</si>
  <si>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</si>
  <si>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</si>
  <si>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</si>
  <si>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</si>
  <si>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</si>
  <si>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</si>
  <si>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</si>
  <si>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</si>
  <si>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</si>
  <si>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</si>
  <si>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</si>
  <si>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</si>
  <si>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</si>
  <si>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</si>
  <si>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</si>
  <si>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</si>
  <si>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</si>
  <si>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</si>
  <si>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</si>
  <si>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</si>
  <si>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</si>
  <si>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</si>
  <si>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</si>
  <si>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</si>
  <si>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</si>
  <si>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</si>
  <si>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</si>
  <si>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</si>
  <si>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</si>
  <si>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</si>
  <si>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11Azd</t>
  </si>
  <si>
    <t>1Dig</t>
  </si>
  <si>
    <t>10AsTm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</si>
  <si>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</si>
  <si>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</si>
  <si>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</si>
  <si>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</si>
  <si>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</si>
  <si>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ce1</t>
  </si>
  <si>
    <t>µL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</si>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</sst>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5134720"/>
        <c:axId val="165136256"/>
      </c:barChart>
      <c:catAx>
        <c:axId val="1651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6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5136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4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481600"/>
        <c:axId val="195483136"/>
        <c:extLst/>
      </c:barChart>
      <c:catAx>
        <c:axId val="1954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3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4831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2534917897554664E-2"/>
              <c:y val="8.7568747749992626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1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529728"/>
        <c:axId val="195543808"/>
      </c:barChart>
      <c:catAx>
        <c:axId val="1955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43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543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29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25568"/>
        <c:axId val="195731456"/>
      </c:barChart>
      <c:catAx>
        <c:axId val="195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31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314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2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  <c:pt idx="11">
                  <c:v>9Ama</c:v>
                </c:pt>
                <c:pt idx="12">
                  <c:v>10AsTm</c:v>
                </c:pt>
                <c:pt idx="13">
                  <c:v>11Azd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74336"/>
        <c:axId val="195775872"/>
        <c:extLst/>
      </c:barChart>
      <c:catAx>
        <c:axId val="1957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5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758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(bc) </a:t>
                </a:r>
              </a:p>
              <a:p>
                <a:pPr>
                  <a:defRPr sz="1000" b="1"/>
                </a:pPr>
                <a:r>
                  <a:rPr lang="en-US"/>
                  <a:t>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2.7165562685560508E-2"/>
              <c:y val="0.2326858388626944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142</v>
      </c>
    </row>
    <row r="4" spans="1:2" x14ac:dyDescent="0.25">
      <c r="B4" t="s">
        <v>143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144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96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112</v>
      </c>
      <c r="O1" s="2" t="s">
        <v>102</v>
      </c>
      <c r="P1" s="2" t="s">
        <v>103</v>
      </c>
      <c r="Q1" s="2" t="s">
        <v>104</v>
      </c>
      <c r="R1" s="2" t="s">
        <v>105</v>
      </c>
      <c r="T1" s="2" t="s">
        <v>115</v>
      </c>
      <c r="U1" s="2" t="s">
        <v>114</v>
      </c>
    </row>
    <row r="2" spans="1:23" ht="15.75" thickTop="1" x14ac:dyDescent="0.25">
      <c r="A2" s="1">
        <v>0</v>
      </c>
      <c r="B2" s="79" t="s">
        <v>145</v>
      </c>
      <c r="C2" s="86" t="s">
        <v>1</v>
      </c>
      <c r="D2" s="80" t="s">
        <v>97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2D</v>
      </c>
      <c r="T2" s="1">
        <v>1</v>
      </c>
      <c r="U2" s="136" t="s">
        <v>98</v>
      </c>
    </row>
    <row r="3" spans="1:23" x14ac:dyDescent="0.25">
      <c r="A3" s="1">
        <f>A2+1</f>
        <v>1</v>
      </c>
      <c r="B3" s="81" t="s">
        <v>138</v>
      </c>
      <c r="C3" s="85" t="s">
        <v>11</v>
      </c>
      <c r="D3" s="87" t="s">
        <v>97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1PM</v>
      </c>
      <c r="R3" s="1" t="str">
        <f>IF(ISNUMBER(FCF[[#This Row],[To]]),INDEX(Protocol[Mark],MATCH(FCF[To],Protocol[Step])),"")</f>
        <v>2D</v>
      </c>
      <c r="T3" s="1">
        <v>2</v>
      </c>
      <c r="U3" s="137" t="s">
        <v>99</v>
      </c>
    </row>
    <row r="4" spans="1:23" x14ac:dyDescent="0.25">
      <c r="A4" s="1">
        <f t="shared" ref="A4:A27" si="6">A3+1</f>
        <v>2</v>
      </c>
      <c r="B4" s="81" t="s">
        <v>128</v>
      </c>
      <c r="C4" s="85" t="s">
        <v>0</v>
      </c>
      <c r="D4" s="87" t="s">
        <v>97</v>
      </c>
      <c r="E4" s="8" t="str">
        <f t="shared" ref="E4:E12" si="7">IF(B4="","",B4)</f>
        <v>1PM</v>
      </c>
      <c r="F4" s="1">
        <f>IF(B4="","",IF(Protocol[[#This Row],[Image]]="",0,IF(C4="L",1,IF(C4="P",2,IF(C4="E",3,IF(C4="X",4,""))))))</f>
        <v>1</v>
      </c>
      <c r="G4" s="1">
        <f t="shared" ref="G4:G12" si="8">IF(B4="","",IF($F3=1,G3+1,MAX(K3,G3)))</f>
        <v>0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0.1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2D</v>
      </c>
      <c r="R4" s="1" t="str">
        <f>IF(ISNUMBER(FCF[[#This Row],[To]]),INDEX(Protocol[Mark],MATCH(FCF[To],Protocol[Step])),"")</f>
        <v>2c</v>
      </c>
      <c r="T4" s="1">
        <v>3</v>
      </c>
      <c r="U4" s="138" t="s">
        <v>100</v>
      </c>
    </row>
    <row r="5" spans="1:23" x14ac:dyDescent="0.25">
      <c r="A5" s="1">
        <f t="shared" si="6"/>
        <v>3</v>
      </c>
      <c r="B5" s="81" t="s">
        <v>129</v>
      </c>
      <c r="C5" s="85" t="s">
        <v>1</v>
      </c>
      <c r="D5" s="82" t="s">
        <v>97</v>
      </c>
      <c r="E5" s="8" t="str">
        <f t="shared" si="7"/>
        <v>2D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3U</v>
      </c>
      <c r="T5" s="1">
        <v>4</v>
      </c>
      <c r="U5" s="139" t="s">
        <v>101</v>
      </c>
    </row>
    <row r="6" spans="1:23" x14ac:dyDescent="0.25">
      <c r="A6" s="1">
        <f t="shared" si="6"/>
        <v>4</v>
      </c>
      <c r="B6" s="81" t="s">
        <v>136</v>
      </c>
      <c r="C6" s="85" t="s">
        <v>1</v>
      </c>
      <c r="D6" s="87" t="s">
        <v>97</v>
      </c>
      <c r="E6" s="8" t="str">
        <f t="shared" si="7"/>
        <v>2c</v>
      </c>
      <c r="F6" s="1">
        <f>IF(B6="","",IF(Protocol[[#This Row],[Image]]="",0,IF(C6="L",1,IF(C6="P",2,IF(C6="E",3,IF(C6="X",4,""))))))</f>
        <v>2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2</v>
      </c>
      <c r="L6" s="1">
        <f t="shared" si="12"/>
        <v>2.2000000000000002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3U</v>
      </c>
      <c r="R6" s="1" t="str">
        <f>IF(ISNUMBER(FCF[[#This Row],[To]]),INDEX(Protocol[Mark],MATCH(FCF[To],Protocol[Step])),"")</f>
        <v>4G</v>
      </c>
      <c r="T6" s="1">
        <v>5</v>
      </c>
      <c r="U6" s="138" t="s">
        <v>148</v>
      </c>
    </row>
    <row r="7" spans="1:23" x14ac:dyDescent="0.25">
      <c r="A7" s="1">
        <f t="shared" si="6"/>
        <v>5</v>
      </c>
      <c r="B7" s="81" t="s">
        <v>130</v>
      </c>
      <c r="C7" s="85" t="s">
        <v>2</v>
      </c>
      <c r="D7" s="87" t="s">
        <v>97</v>
      </c>
      <c r="E7" s="8" t="str">
        <f t="shared" si="7"/>
        <v>3U</v>
      </c>
      <c r="F7" s="1">
        <f>IF(B7="","",IF(Protocol[[#This Row],[Image]]="",0,IF(C7="L",1,IF(C7="P",2,IF(C7="E",3,IF(C7="X",4,""))))))</f>
        <v>3</v>
      </c>
      <c r="G7" s="1">
        <f t="shared" si="8"/>
        <v>2</v>
      </c>
      <c r="H7" s="1">
        <f t="shared" si="9"/>
        <v>3</v>
      </c>
      <c r="I7" s="1">
        <f t="shared" si="10"/>
        <v>2</v>
      </c>
      <c r="J7" s="1">
        <f t="shared" si="11"/>
        <v>2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4G</v>
      </c>
      <c r="R7" s="1" t="str">
        <f>IF(ISNUMBER(FCF[[#This Row],[To]]),INDEX(Protocol[Mark],MATCH(FCF[To],Protocol[Step])),"")</f>
        <v>5S</v>
      </c>
      <c r="T7" s="1">
        <v>6</v>
      </c>
      <c r="U7" s="139" t="s">
        <v>149</v>
      </c>
    </row>
    <row r="8" spans="1:23" x14ac:dyDescent="0.25">
      <c r="A8" s="1">
        <f t="shared" si="6"/>
        <v>6</v>
      </c>
      <c r="B8" s="81" t="s">
        <v>131</v>
      </c>
      <c r="C8" s="85" t="s">
        <v>2</v>
      </c>
      <c r="D8" s="87" t="s">
        <v>97</v>
      </c>
      <c r="E8" s="8" t="str">
        <f t="shared" si="7"/>
        <v>4G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3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5S</v>
      </c>
      <c r="R8" s="1" t="str">
        <f>IF(ISNUMBER(FCF[[#This Row],[To]]),INDEX(Protocol[Mark],MATCH(FCF[To],Protocol[Step])),"")</f>
        <v>6Oct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132</v>
      </c>
      <c r="C9" s="85" t="s">
        <v>2</v>
      </c>
      <c r="D9" s="87" t="s">
        <v>97</v>
      </c>
      <c r="E9" s="8" t="str">
        <f t="shared" si="7"/>
        <v>5S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6Oct</v>
      </c>
      <c r="R9" s="1" t="str">
        <f>IF(ISNUMBER(FCF[[#This Row],[To]]),INDEX(Protocol[Mark],MATCH(FCF[To],Protocol[Step])),"")</f>
        <v>7Rot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133</v>
      </c>
      <c r="C10" s="85" t="s">
        <v>2</v>
      </c>
      <c r="D10" s="87" t="s">
        <v>97</v>
      </c>
      <c r="E10" s="8" t="str">
        <f t="shared" si="7"/>
        <v>6Oct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7Rot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134</v>
      </c>
      <c r="C11" s="85" t="s">
        <v>2</v>
      </c>
      <c r="D11" s="87" t="s">
        <v>97</v>
      </c>
      <c r="E11" s="8" t="str">
        <f t="shared" si="7"/>
        <v>7Rot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6</v>
      </c>
      <c r="C12" s="85" t="s">
        <v>2</v>
      </c>
      <c r="D12" s="87" t="s">
        <v>97</v>
      </c>
      <c r="E12" s="8" t="str">
        <f t="shared" si="7"/>
        <v>8Gp</v>
      </c>
      <c r="F12" s="1">
        <f>IF(B12="","",IF(Protocol[[#This Row],[Image]]="",0,IF(C12="L",1,IF(C12="P",2,IF(C12="E",3,IF(C12="X",4,""))))))</f>
        <v>3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7</v>
      </c>
      <c r="L12" s="1">
        <f t="shared" si="12"/>
        <v>7.3</v>
      </c>
      <c r="N12" s="1">
        <f t="shared" si="13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9Ama</v>
      </c>
      <c r="R12" s="1" t="str">
        <f>IF(ISNUMBER(FCF[[#This Row],[To]]),INDEX(Protocol[Mark],MATCH(FCF[To],Protocol[Step])),"")</f>
        <v>10AsTm</v>
      </c>
    </row>
    <row r="13" spans="1:23" ht="15.75" thickBot="1" x14ac:dyDescent="0.3">
      <c r="A13" s="1">
        <f t="shared" si="6"/>
        <v>11</v>
      </c>
      <c r="B13" s="81" t="s">
        <v>135</v>
      </c>
      <c r="C13" s="85" t="s">
        <v>11</v>
      </c>
      <c r="D13" s="82" t="s">
        <v>97</v>
      </c>
      <c r="E13" s="8" t="str">
        <f t="shared" si="4"/>
        <v>9Ama</v>
      </c>
      <c r="F13" s="1">
        <f>IF(B13="","",IF(Protocol[[#This Row],[Image]]="",0,IF(C13="L",1,IF(C13="P",2,IF(C13="E",3,IF(C13="X",4,""))))))</f>
        <v>4</v>
      </c>
      <c r="G13" s="1">
        <f t="shared" si="0"/>
        <v>7</v>
      </c>
      <c r="H13" s="1">
        <f t="shared" si="1"/>
        <v>7</v>
      </c>
      <c r="I13" s="1">
        <f t="shared" si="2"/>
        <v>8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7.4</v>
      </c>
      <c r="N13" s="1">
        <f t="shared" si="13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10AsTm</v>
      </c>
      <c r="R13" s="1" t="str">
        <f>IF(ISNUMBER(FCF[[#This Row],[To]]),INDEX(Protocol[Mark],MATCH(FCF[To],Protocol[Step])),"")</f>
        <v>11Azd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139</v>
      </c>
      <c r="C14" s="85" t="s">
        <v>2</v>
      </c>
      <c r="D14" s="87" t="s">
        <v>97</v>
      </c>
      <c r="E14" s="8" t="str">
        <f t="shared" si="4"/>
        <v>10AsTm</v>
      </c>
      <c r="F14" s="1">
        <f>IF(B14="","",IF(Protocol[[#This Row],[Image]]="",0,IF(C14="L",1,IF(C14="P",2,IF(C14="E",3,IF(C14="X",4,""))))))</f>
        <v>3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8</v>
      </c>
      <c r="K14" s="1">
        <f>IF(Protocol[[#This Row],[MarkName]]="","",IF(F14=1,G14,IF(F14=2,H14,IF(F14=3,I14,IF(F14=4,J14,0)))))</f>
        <v>8</v>
      </c>
      <c r="L14" s="1">
        <f t="shared" si="5"/>
        <v>8.3000000000000007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11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137</v>
      </c>
      <c r="C15" s="85" t="s">
        <v>11</v>
      </c>
      <c r="D15" s="82" t="s">
        <v>97</v>
      </c>
      <c r="E15" s="8" t="str">
        <f t="shared" si="4"/>
        <v>11Azd</v>
      </c>
      <c r="F15" s="1">
        <f>IF(B15="","",IF(Protocol[[#This Row],[Image]]="",0,IF(C15="L",1,IF(C15="P",2,IF(C15="E",3,IF(C15="X",4,""))))))</f>
        <v>4</v>
      </c>
      <c r="G15" s="1">
        <f t="shared" si="0"/>
        <v>8</v>
      </c>
      <c r="H15" s="1">
        <f t="shared" si="1"/>
        <v>8</v>
      </c>
      <c r="I15" s="1">
        <f t="shared" si="2"/>
        <v>9</v>
      </c>
      <c r="J15" s="1">
        <f t="shared" si="3"/>
        <v>8</v>
      </c>
      <c r="K15" s="1">
        <f>IF(Protocol[[#This Row],[MarkName]]="","",IF(F15=1,G15,IF(F15=2,H15,IF(F15=3,I15,IF(F15=4,J15,0)))))</f>
        <v>8</v>
      </c>
      <c r="L15" s="1">
        <f t="shared" si="5"/>
        <v>8.4</v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7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140</v>
      </c>
      <c r="V19" s="76">
        <v>1</v>
      </c>
      <c r="W19" s="42" t="s">
        <v>120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141</v>
      </c>
      <c r="V20" s="77">
        <v>1</v>
      </c>
      <c r="W20" s="42" t="s">
        <v>125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122</v>
      </c>
      <c r="V21" s="42">
        <f>COUNTA(B2:B27)</f>
        <v>14</v>
      </c>
      <c r="W21" s="42" t="s">
        <v>121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123</v>
      </c>
      <c r="V22" s="42">
        <f>V21*V20</f>
        <v>14</v>
      </c>
      <c r="W22" s="42" t="s">
        <v>121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124</v>
      </c>
      <c r="V23" s="42">
        <f>COUNTA(O2:O27)</f>
        <v>12</v>
      </c>
      <c r="W23" s="42" t="s">
        <v>121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116</v>
      </c>
      <c r="V24" s="42">
        <f>COUNTA(Variables[Variable])</f>
        <v>6</v>
      </c>
      <c r="W24" s="42" t="s">
        <v>121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str">
        <f>INDEX(Protocol[Mark],MATCH(S$17+0.1*$B3,Protocol[XY],0))</f>
        <v>9Ama</v>
      </c>
      <c r="T3" s="11"/>
      <c r="U3" s="24" t="str">
        <f>INDEX(Protocol[Mark],MATCH(U$17+0.1*$B3,Protocol[XY],0))</f>
        <v>11Azd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3U</v>
      </c>
      <c r="J7" s="12"/>
      <c r="K7" s="22" t="str">
        <f>INDEX(Protocol[Mark],MATCH(K$17+0.1*$B7,Protocol[XY],0))</f>
        <v>4G</v>
      </c>
      <c r="L7" s="12"/>
      <c r="M7" s="22" t="str">
        <f>INDEX(Protocol[Mark],MATCH(M$17+0.1*$B7,Protocol[XY],0))</f>
        <v>5S</v>
      </c>
      <c r="N7" s="12"/>
      <c r="O7" s="22" t="str">
        <f>INDEX(Protocol[Mark],MATCH(O$17+0.1*$B7,Protocol[XY],0))</f>
        <v>6Oct</v>
      </c>
      <c r="P7" s="12"/>
      <c r="Q7" s="22" t="str">
        <f>INDEX(Protocol[Mark],MATCH(Q$17+0.1*$B7,Protocol[XY],0))</f>
        <v>7Rot</v>
      </c>
      <c r="R7" s="12"/>
      <c r="S7" s="22" t="str">
        <f>INDEX(Protocol[Mark],MATCH(S$17+0.1*$B7,Protocol[XY],0))</f>
        <v>8Gp</v>
      </c>
      <c r="T7" s="12"/>
      <c r="U7" s="22" t="str">
        <f>INDEX(Protocol[Mark],MATCH(U$17+0.1*$B7,Protocol[XY],0))</f>
        <v>10AsTm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str">
        <f>INDEX(Protocol[Mark],MATCH(G$17+0.1*$B11,Protocol[XY],0))</f>
        <v>2D</v>
      </c>
      <c r="H11" s="18"/>
      <c r="I11" s="19" t="str">
        <f>INDEX(Protocol[Mark],MATCH(I$17+0.1*$B11,Protocol[XY],0))</f>
        <v>2c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1PM</v>
      </c>
      <c r="M3" s="8" t="str">
        <f>INDEX(Protocol[Mark],MATCH(M2,Protocol[Step],0))</f>
        <v>2D</v>
      </c>
      <c r="N3" s="8" t="str">
        <f>INDEX(Protocol[Mark],MATCH(N2,Protocol[Step],0))</f>
        <v>2c</v>
      </c>
      <c r="O3" s="8" t="str">
        <f>INDEX(Protocol[Mark],MATCH(O2,Protocol[Step],0))</f>
        <v>3U</v>
      </c>
      <c r="P3" s="8" t="str">
        <f>INDEX(Protocol[Mark],MATCH(P2,Protocol[Step],0))</f>
        <v>4G</v>
      </c>
      <c r="Q3" s="8" t="str">
        <f>INDEX(Protocol[Mark],MATCH(Q2,Protocol[Step],0))</f>
        <v>5S</v>
      </c>
      <c r="R3" s="8" t="str">
        <f>INDEX(Protocol[Mark],MATCH(R2,Protocol[Step],0))</f>
        <v>6Oct</v>
      </c>
      <c r="S3" s="8" t="str">
        <f>INDEX(Protocol[Mark],MATCH(S2,Protocol[Step],0))</f>
        <v>7Rot</v>
      </c>
      <c r="T3" s="8" t="str">
        <f>INDEX(Protocol[Mark],MATCH(T2,Protocol[Step],0))</f>
        <v>8Gp</v>
      </c>
      <c r="U3" s="8" t="str">
        <f>INDEX(Protocol[Mark],MATCH(U2,Protocol[Step],0))</f>
        <v>9Ama</v>
      </c>
      <c r="V3" s="8" t="str">
        <f>INDEX(Protocol[Mark],MATCH(V2,Protocol[Step],0))</f>
        <v>10AsTm</v>
      </c>
      <c r="W3" s="8" t="str">
        <f>INDEX(Protocol[Mark],MATCH(W2,Protocol[Step],0))</f>
        <v>11Azd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146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147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17</v>
      </c>
      <c r="C1" s="29" t="s">
        <v>14</v>
      </c>
      <c r="D1" s="29" t="s">
        <v>119</v>
      </c>
      <c r="E1" s="29" t="s">
        <v>16</v>
      </c>
      <c r="F1" s="29" t="s">
        <v>117</v>
      </c>
      <c r="G1" s="133" t="s">
        <v>118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1PM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1PM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1PM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1PM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1PM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1PM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2D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2D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2D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2D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2D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2D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3U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3U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3U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3U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3U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3U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4G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4G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4G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4G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4G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4G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5S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5S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6Oct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6Oct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6Oct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6Oct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6Oct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6Oct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7Rot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7Rot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7Rot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7Rot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7Rot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7Rot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9Ama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9Ama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10AsTm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10AsTm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10AsTm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10AsTm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10AsTm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10AsTm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11Azd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11Azd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11Azd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11Azd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11Azd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11Azd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ce1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ce1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ce1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ce1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ce1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ce1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1PM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1PM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1PM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1PM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1PM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1PM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2D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2D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2D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2D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2D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2D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2c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2c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2c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2c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2c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2c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3U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3U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3U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3U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3U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3U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4G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4G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4G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4G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4G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4G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5S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5S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5S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5S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5S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5S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6Oct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6Oct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6Oct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6Oct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6Oct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6Oct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7Rot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7Rot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9Ama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9Ama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9Ama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9Ama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9Ama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9Ama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10AsTm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10AsTm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10AsTm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10AsTm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10AsTm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10AsTm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11Azd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11Azd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11Azd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11Azd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11Azd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11Azd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ce1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ce1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ce1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ce1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ce1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ce1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1Dig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1Dig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1Dig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1Dig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1Dig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1Dig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1PM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1PM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1PM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1PM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1PM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1PM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2D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2D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2c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2c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2c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2c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2c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2c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3U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3U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3U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3U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3U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3U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4G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4G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4G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4G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4G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4G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5S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5S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5S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5S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5S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5S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6Oct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6Oct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6Oct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6Oct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6Oct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6Oct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7Rot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7Rot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7Rot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7Rot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7Rot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7Rot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8Gp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8Gp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8Gp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8Gp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8Gp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8Gp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9Ama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9Ama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9Ama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9Ama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9Ama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9Ama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10AsTm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10AsTm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10AsTm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10AsTm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10AsTm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10AsTm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11Azd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11Azd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11Azd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11Azd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11Azd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11Azd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ce1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ce1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ce1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ce1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ce1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ce1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1Dig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1Dig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1Dig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1Dig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1Dig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1Dig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1PM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1PM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1PM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1PM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1PM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1PM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2D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2D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2D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2D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2D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2D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2c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2c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2c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2c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2c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2c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3U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3U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3U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3U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3U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3U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4G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4G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4G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4G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4G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4G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5S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5S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5S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5S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5S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5S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6Oct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6Oct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6Oct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6Oct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6Oct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6Oct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7Rot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7Rot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7Rot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7Rot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7Rot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7Rot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8Gp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8Gp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8Gp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8Gp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8Gp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8Gp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9Ama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9Ama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9Ama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9Ama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9Ama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9Ama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10AsTm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10AsTm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10AsTm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10AsTm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10AsTm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10AsTm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11Azd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11Azd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11Azd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11Azd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11Azd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11Azd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ce1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ce1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ce1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ce1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ce1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ce1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1Dig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1Dig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1Dig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1Dig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1Dig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1Dig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1PM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1PM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1PM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1PM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1PM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1PM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2D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2D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2c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2c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2c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2c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2c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2c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3U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3U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4G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4G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4G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4G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4G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4G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5S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5S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5S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5S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5S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5S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6Oct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6Oct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6Oct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6Oct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6Oct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6Oct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7Rot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7Rot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7Rot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7Rot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7Rot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7Rot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8Gp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8Gp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8Gp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8Gp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8Gp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8Gp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9Ama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9Ama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9Ama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9Ama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9Ama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9Ama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10AsTm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10AsTm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10AsTm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10AsTm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10AsTm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10AsTm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11Azd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11Azd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11Azd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11Azd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11Azd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11Azd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ce1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ce1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ce1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ce1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ce1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ce1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1Dig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1Dig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1Dig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1Dig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1Dig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1Dig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1PM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1PM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1PM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1PM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1PM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1PM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2D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2D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2D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2D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2D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2D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2c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2c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2c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2c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2c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2c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3U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3U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4G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4G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4G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4G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4G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4G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5S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5S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5S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5S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5S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5S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6Oct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6Oct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6Oct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6Oct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6Oct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6Oct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7Rot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7Rot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7Rot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7Rot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7Rot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7Rot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8Gp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8Gp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8Gp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8Gp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8Gp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8Gp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9Ama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9Ama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9Ama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9Ama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9Ama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9Ama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10AsTm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10AsTm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10AsTm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10AsTm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10AsTm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10AsTm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11Azd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11Azd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11Azd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11Azd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11Azd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11Azd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ce1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ce1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ce1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ce1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ce1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ce1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1Dig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1Dig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1Dig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1Dig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1Dig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1Dig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1PM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1PM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1PM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1PM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1PM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1PM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2D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2D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2D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2D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2D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2D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2c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2c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2c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2c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2c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2c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3U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3U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3U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3U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3U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3U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4G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4G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4G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4G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4G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4G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5S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5S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5S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5S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5S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5S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6Oct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6Oct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6Oct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6Oct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6Oct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6Oct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7Rot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7Rot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7Rot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7Rot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7Rot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7Rot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8Gp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8Gp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8Gp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8Gp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8Gp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8Gp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9Ama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9Ama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9Ama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9Ama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9Ama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9Ama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10AsTm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10AsTm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10AsTm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10AsTm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10AsTm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10AsTm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11Azd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11Azd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11Azd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11Azd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11Azd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11Azd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ce1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ce1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ce1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ce1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ce1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ce1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1Dig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1Dig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1Dig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1Dig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1Dig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1Dig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2c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2c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1PM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1PM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1PM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1PM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1PM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1PM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2D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2D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2D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2D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2D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2D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2c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2c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2c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2c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2c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2c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3U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3U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3U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3U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3U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3U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4G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4G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4G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4G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4G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4G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5S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5S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5S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5S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5S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5S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6Oct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6Oct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6Oct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6Oct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6Oct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6Oct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7Rot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7Rot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9Ama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9Ama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9Ama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9Ama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9Ama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9Ama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10AsTm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10AsTm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10AsTm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10AsTm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10AsTm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10AsTm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11Azd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11Azd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11Azd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11Azd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11Azd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11Azd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ce1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ce1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ce1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ce1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ce1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ce1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1Dig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1Dig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1Dig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1Dig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1Dig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1Dig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1PM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1PM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1PM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1PM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1PM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1PM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2D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2D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2c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2c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2c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2c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2c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2c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3U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3U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3U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3U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3U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3U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4G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4G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4G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4G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4G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4G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5S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5S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5S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5S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5S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5S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6Oct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6Oct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6Oct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6Oct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6Oct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6Oct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7Rot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7Rot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7Rot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7Rot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7Rot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7Rot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8Gp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8Gp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8Gp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8Gp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8Gp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8Gp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9Ama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9Ama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9Ama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9Ama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9Ama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9Ama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10AsTm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10AsTm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10AsTm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10AsTm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10AsTm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10AsTm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11Azd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11Azd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11Azd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11Azd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11Azd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11Azd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ce1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ce1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ce1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ce1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ce1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ce1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1PM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1PM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1PM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1PM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1PM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1PM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2D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2D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2c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2c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2c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2c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2c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2c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3U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3U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4G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4G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4G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4G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4G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4G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5S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5S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5S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5S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5S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5S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6Oct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6Oct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6Oct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6Oct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6Oct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6Oct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7Rot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7Rot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7Rot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7Rot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7Rot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7Rot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8Gp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8Gp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8Gp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8Gp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8Gp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8Gp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9Ama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9Ama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9Ama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9Ama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9Ama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9Ama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10AsTm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10AsTm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10AsTm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10AsTm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10AsTm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10AsTm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11Azd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11Azd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11Azd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11Azd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11Azd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11Azd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ce1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ce1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ce1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ce1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ce1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ce1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1Dig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1Dig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1Dig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1Dig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1Dig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1Dig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1PM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1PM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1PM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1PM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1PM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1PM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2D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2D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2D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2D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2D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2D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2c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2c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2c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2c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2c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2c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3U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3U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3U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3U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3U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3U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4G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4G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4G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4G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4G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4G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5S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5S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5S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5S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5S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5S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6Oct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6Oct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6Oct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6Oct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6Oct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6Oct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7Rot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7Rot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7Rot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7Rot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7Rot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7Rot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8Gp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8Gp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8Gp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8Gp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8Gp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8Gp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9Ama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9Ama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9Ama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9Ama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9Ama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9Ama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10AsTm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10AsTm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10AsTm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11Azd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ce1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1Dig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10AsTm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ce1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1Dig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1PM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2D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2c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3U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4G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5S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6Oct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8Gp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9Ama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10AsTm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11Azd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ce1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1Dig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1PM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2D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2c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3U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6Oct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7Rot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8Gp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10AsTm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ce1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1Dig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1PM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2D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6Oct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7Rot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8Gp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1PM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2D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2c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3U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4G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5S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6Oct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7Rot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9Ama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10AsTm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11Azd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ce1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1Dig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1PM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2D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2c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3U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4G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5S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6Oct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7Rot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8Gp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9Ama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10AsTm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11Azd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ce1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1Dig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2c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10AsTm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11Azd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ce1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1PM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2c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3U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4G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5S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6Oct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7Rot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8Gp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9Ama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10AsTm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11Azd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ce1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1Dig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1PM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2D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3U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4G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5S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6Oct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8Gp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9Ama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10AsTm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11Azd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ce1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1Dig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1PM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2D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2c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4G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5S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6Oct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7Rot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8Gp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9Ama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10AsTm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11Azd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ce1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1PM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2c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3U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4G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5S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6Oct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7Rot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8Gp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9Ama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10AsTm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11Azd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ce1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1Dig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1PM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2D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2c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3U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6Oct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7Rot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8Gp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1PM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2c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3U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4G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5S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6Oct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7Rot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9Ama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10AsTm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11Azd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ce1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1Dig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10AsTm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ce1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1Dig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1PM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2D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2c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4G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5S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6Oct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7Rot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8Gp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9Ama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10AsTm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11Azd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ce1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1Dig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1PM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2D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2c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3U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4G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5S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6Oct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8Gp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9Ama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10AsTm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11Azd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ce1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1PM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2D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2c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3U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4G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5S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6Oct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7Rot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8Gp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9Ama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10AsTm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11Azd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ce1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1Dig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2c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10AsTm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ce1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1Dig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1PM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2D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3U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4G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5S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6Oct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7Rot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8Gp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9Ama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10AsTm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11Azd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ce1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1Dig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1PM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2D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2c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3U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6Oct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7Rot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1PM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2D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2c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3U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4G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5S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6Oct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7Rot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10AsTm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11Azd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ce1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1Dig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1PM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2D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2c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3U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4G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5S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6Oct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7Rot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8Gp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9Ama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10AsTm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11Azd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ce1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1PM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2c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3U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4G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5S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6Oct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8Gp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9Ama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10AsTm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11Azd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ce1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1Dig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1PM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2D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2c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3U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4G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5S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6Oct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7Rot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8Gp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9Ama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10AsTm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11Azd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ce1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1PM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2D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2c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3U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4G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5S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6Oct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7Rot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8Gp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9Ama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10AsTm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11Azd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ce1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1Dig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1PM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2D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2c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3U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4G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5S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6Oct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7Rot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8Gp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9Ama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10AsTm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11Azd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ce1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1Dig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10AsTm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ce1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1Dig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1PM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2D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2c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3U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6Oct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7Rot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8Gp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2c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10AsTm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11Azd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ce1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1Dig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1PM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2D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2c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3U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4G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5S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6Oct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8Gp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9Ama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10AsTm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11Azd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ce1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1Dig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1PM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2c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3U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4G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5S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6Oct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7Rot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8Gp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9Ama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10AsTm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11Azd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ce1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1Dig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1PM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2D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2c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3U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4G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5S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6Oct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7Rot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8Gp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9Ama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10AsTm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11Azd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ce1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1Dig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1PM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2D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2c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6Oct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7Rot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8Gp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10AsTm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ce1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1Dig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1PM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2D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4G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5S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6Oct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7Rot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8Gp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9Ama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10AsTm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11Azd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ce1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1PM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2D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2c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3U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4G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5S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6Oct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7Rot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9Ama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10AsTm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11Azd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ce1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1PM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2D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2c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3U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6Oct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7Rot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8Gp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1PM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2c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3U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4G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5S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6Oct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9Ama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10AsTm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11Azd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ce1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1Dig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1PM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2c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3U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4G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5S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6Oct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7Rot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8Gp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9Ama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10AsTm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11Azd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ce1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1Dig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1PM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2D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2c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3U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4G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5S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6Oct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7Rot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8Gp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9Ama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10AsTm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11Azd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ce1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1Dig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10AsTm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ce1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1PM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2D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2c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3U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4G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5S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6Oct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7Rot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8Gp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9Ama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10AsTm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11Azd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ce1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1Dig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1PM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2D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2c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4G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5S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6Oct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7Rot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8Gp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9Ama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10AsTm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11Azd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ce1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1Dig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1PM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2D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2c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4G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5S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6Oct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7Rot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8Gp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9Ama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10AsTm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11Azd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ce1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1Dig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1PM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2D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2c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3U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6Oct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8Gp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1PM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2D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2c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3U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4G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5S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6Oct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7Rot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9Ama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10AsTm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11Azd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ce1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1Dig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1PM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2D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2c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3U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4G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5S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6Oct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7Rot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8Gp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9Ama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10AsTm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11Azd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ce1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1PM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2c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3U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4G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5S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6Oct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7Rot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8Gp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9Ama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10AsTm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11Azd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ce1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1Dig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1PM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2D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2c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6Oct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7Rot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8Gp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10AsTm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ce1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1Dig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1PM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2D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3U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4G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5S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6Oct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7Rot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8Gp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9Ama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10AsTm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11Azd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ce1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1Dig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1PM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2c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3U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4G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5S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6Oct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7Rot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9Ama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10AsTm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11Azd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ce1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1Dig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10AsTm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11Azd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ce1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1Dig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1PM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2D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2c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3U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6Oct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7Rot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8Gp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10AsTm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ce1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1Dig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1PM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2D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2c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3U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4G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5S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6Oct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7Rot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8Gp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9Ama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10AsTm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11Azd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ce1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1Dig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1PM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2c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3U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4G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5S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6Oct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7Rot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8Gp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9Ama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10AsTm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11Azd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ce1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1Dig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1PM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2D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2c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3U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4G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5S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6Oct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7Rot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8Gp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9Ama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10AsTm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11Azd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ce1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1Dig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1PM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2D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2c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3U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4G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5S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6Oct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7Rot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8Gp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9Ama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10AsTm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11Azd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ce1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1Dig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1PM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2D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2c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4G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5S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6Oct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8Gp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9Ama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10AsTm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11Azd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ce1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1PM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2D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2c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3U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4G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5S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6Oct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7Rot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8Gp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9Ama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10AsTm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11Azd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ce1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1Dig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1PM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2D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2c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3U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6Oct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7Rot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8Gp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1PM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2c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3U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4G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5S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6Oct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10AsTm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11Azd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ce1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1Dig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2c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10AsTm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11Azd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ce1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1Dig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1PM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2c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3U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6Oct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7Rot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8Gp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10AsTm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ce1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1PM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2D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3U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4G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5S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6Oct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7Rot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8Gp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9Ama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10AsTm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11Azd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ce1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1PM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2D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2c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3U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4G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5S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6Oct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9Ama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10AsTm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11Azd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ce1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1Dig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10AsTm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ce1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1Dig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1PM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2D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2c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3U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4G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5S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6Oct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7Rot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8Gp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9Ama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10AsTm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11Azd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ce1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1Dig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1PM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2c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3U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6Oct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7Rot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8Gp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1PM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2D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2c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3U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5S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6Oct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7Rot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9Ama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10AsTm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11Azd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ce1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1Dig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1PM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2D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2c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3U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4G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5S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6Oct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7Rot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8Gp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9Ama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10AsTm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11Azd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ce1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1PM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2c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3U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4G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5S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6Oct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7Rot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8Gp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9Ama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10AsTm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11Azd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ce1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1Dig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1PM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2D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2c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3U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4G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5S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6Oct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8Gp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9Ama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10AsTm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11Azd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ce1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1Dig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2c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10AsTm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11Azd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ce1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1Dig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1PM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2D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2c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3U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4G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5S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6Oct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7Rot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8Gp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9Ama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10AsTm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11Azd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ce1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1PM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2D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2c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3U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4G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5S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6Oct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7Rot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8Gp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9Ama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10AsTm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11Azd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ce1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1Dig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1PM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2c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3U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6Oct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7Rot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8Gp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1PM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2D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2c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3U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4G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5S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6Oct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9Ama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10AsTm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11Azd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ce1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1Dig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1PM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2D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2c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3U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6Oct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7Rot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8Gp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10AsTm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ce1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1Dig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10AsTm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ce1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1Dig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1PM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2D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2c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3U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4G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5S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6Oct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7Rot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9Ama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10AsTm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11Azd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ce1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1Dig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1PM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2D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2c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3U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4G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5S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6Oct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7Rot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8Gp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9Ama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10AsTm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11Azd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ce1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1Dig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1PM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2D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2c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4G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5S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6Oct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7Rot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8Gp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9Ama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10AsTm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11Azd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ce1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1PM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2c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3U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4G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5S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6Oct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7Rot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8Gp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9Ama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10AsTm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11Azd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ce1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1Dig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2c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1PM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2c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3U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4G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5S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6Oct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7Rot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9Ama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10AsTm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11Azd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ce1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1PM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2D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2c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3U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4G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5S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6Oct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8Gp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9Ama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10AsTm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11Azd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ce1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1Dig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1PM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2D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3U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4G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5S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6Oct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7Rot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8Gp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9Ama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10AsTm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11Azd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ce1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1Dig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1PM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2D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2c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3U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4G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5S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6Oct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7Rot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8Gp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9Ama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10AsTm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11Azd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ce1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1PM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2c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3U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4G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5S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6Oct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7Rot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8Gp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9Ama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10AsTm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11Azd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ce1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1Dig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1PM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2D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2c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4G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5S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6Oct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7Rot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8Gp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9Ama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10AsTm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11Azd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ce1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1Dig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1PM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2c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3U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4G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5S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6Oct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7Rot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8Gp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9Ama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10AsTm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11Azd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ce1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1Dig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1PM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2D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2c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6Oct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10AsTm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ce1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1Dig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1PM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2D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3U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4G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5S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6Oct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7Rot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8Gp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9Ama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10AsTm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11Azd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ce1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2c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10AsTm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11Azd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ce1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1Dig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1PM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2D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2c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3U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4G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5S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6Oct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7Rot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8Gp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9Ama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10AsTm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11Azd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ce1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1Dig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1PM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2D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2c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3U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4G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5S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6Oct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7Rot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8Gp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9Ama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10AsTm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11Azd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ce1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1Dig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1PM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2c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3U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4G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5S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6Oct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7Rot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8Gp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9Ama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10AsTm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11Azd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ce1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1Dig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1PM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2D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2c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3U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4G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5S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6Oct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7Rot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8Gp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9Ama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10AsTm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11Azd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ce1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1Dig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1PM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2D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2c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3U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6Oct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8Gp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1PM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2D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2c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3U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4G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5S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6Oct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7Rot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9Ama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10AsTm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11Azd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ce1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1Dig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1PM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2D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2c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3U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4G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5S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6Oct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7Rot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8Gp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9Ama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10AsTm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11Azd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ce1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1PM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2c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4G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5S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6Oct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7Rot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8Gp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9Ama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10AsTm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11Azd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ce1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1Dig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1PM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2D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2c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3U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4G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5S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6Oct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7Rot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8Gp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9Ama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10AsTm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11Azd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ce1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1Dig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10AsTm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ce1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1Dig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2c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10AsTm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11Azd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ce1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1PM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2D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2c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3U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4G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5S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6Oct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8Gp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9Ama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10AsTm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11Azd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ce1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1Dig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1PM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2D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2c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3U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6Oct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7Rot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8Gp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1PM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3U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4G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5S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6Oct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7Rot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10AsTm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11Azd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ce1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1Dig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1PM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2D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2c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3U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4G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5S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6Oct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7Rot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9Ama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10AsTm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11Azd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ce1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1Dig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1PM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2D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2c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3U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4G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5S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6Oct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7Rot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8Gp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9Ama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10AsTm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11Azd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ce1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1Dig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1PM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2D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2c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3U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4G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5S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6Oct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7Rot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8Gp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9Ama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10AsTm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11Azd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ce1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1PM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2c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3U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4G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5S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6Oct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7Rot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8Gp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9Ama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10AsTm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11Azd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ce1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1PM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2D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2c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4G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5S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6Oct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8Gp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9Ama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10AsTm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11Azd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ce1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1Dig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1PM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2c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3U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4G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5S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6Oct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7Rot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8Gp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9Ama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10AsTm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11Azd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ce1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1Dig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1PM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2D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2c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3U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6Oct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7Rot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8Gp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10AsTm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11Azd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ce1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1Dig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10AsTm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ce1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1PM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2c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3U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4G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5S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6Oct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7Rot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8Gp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9Ama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10AsTm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11Azd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ce1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1Dig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1PM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2D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2c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3U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4G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5S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6Oct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7Rot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8Gp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9Ama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10AsTm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11Azd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ce1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1Dig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1PM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2D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2c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3U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4G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5S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6Oct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8Gp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9Ama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10AsTm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11Azd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ce1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1Dig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1PM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2D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2c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3U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4G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5S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6Oct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7Rot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8Gp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9Ama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10AsTm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11Azd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ce1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1Dig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1PM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2D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2c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3U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6Oct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7Rot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8Gp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10AsTm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ce1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1Dig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1PM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2D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3U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6Oct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7Rot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8Gp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1PM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2D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2c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3U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4G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5S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6Oct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7Rot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9Ama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10AsTm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11Azd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ce1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1Dig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1PM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2D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2c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3U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4G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5S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6Oct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7Rot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8Gp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9Ama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10AsTm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11Azd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ce1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1Dig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1PM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2c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3U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4G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5S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6Oct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7Rot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8Gp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9Ama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10AsTm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11Azd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ce1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1Dig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2c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10AsTm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11Azd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ce1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1Dig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1PM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2D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2c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3U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4G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5S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6Oct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7Rot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8Gp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9Ama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10AsTm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11Azd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ce1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1Dig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1PM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2D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2c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4G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5S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6Oct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7Rot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8Gp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9Ama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10AsTm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11Azd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ce1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10AsTm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ce1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1Dig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1PM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2D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2c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3U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6Oct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7Rot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8Gp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1PM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2D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2c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3U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4G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5S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6Oct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10AsTm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11Azd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ce1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1Dig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1PM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2D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2c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3U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4G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5S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6Oct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7Rot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8Gp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9Ama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10AsTm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11Azd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ce1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1Dig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1PM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2D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2c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3U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4G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5S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6Oct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8Gp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9Ama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10AsTm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11Azd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ce1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1Dig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1PM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2D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2c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3U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4G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5S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6Oct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7Rot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8Gp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9Ama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10AsTm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11Azd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ce1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1PM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2D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2c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3U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4G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5S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6Oct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7Rot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8Gp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9Ama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10AsTm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11Azd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ce1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1Dig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1PM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2D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2c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6Oct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7Rot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8Gp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10AsTm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ce1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1Dig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10AsTm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11Azd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ce1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1Dig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1PM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2D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2c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3U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6Oct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7Rot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1PM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2c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3U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4G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5S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6Oct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7Rot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9Ama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10AsTm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11Azd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ce1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1PM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2D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2c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3U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4G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5S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6Oct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8Gp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9Ama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10AsTm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11Azd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ce1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1PM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2c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3U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4G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5S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6Oct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7Rot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8Gp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9Ama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10AsTm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11Azd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ce1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1Dig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10AsTm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ce1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1Dig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1PM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2D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2c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3U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4G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5S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6Oct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7Rot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8Gp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9Ama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10AsTm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11Azd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ce1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1Dig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1PM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2D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2c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3U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4G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5S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6Oct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7Rot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8Gp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9Ama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10AsTm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11Azd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ce1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1Dig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1PM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2D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2c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3U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4G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5S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6Oct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7Rot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8Gp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9Ama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10AsTm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11Azd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ce1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1Dig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1PM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2D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2c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3U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6Oct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7Rot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8Gp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1PM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2D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2c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3U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4G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5S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6Oct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9Ama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10AsTm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11Azd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ce1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1Dig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2c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10AsTm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11Azd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ce1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1Dig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1PM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2c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3U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4G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5S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6Oct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7Rot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8Gp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9Ama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10AsTm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11Azd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ce1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1Dig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1PM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2D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2c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3U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4G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5S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6Oct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7Rot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8Gp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9Ama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10AsTm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11Azd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ce1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1PM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2D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2c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3U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6Oct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7Rot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8Gp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10AsTm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ce1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1Dig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1PM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4G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5S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6Oct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7Rot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8Gp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9Ama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10AsTm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11Azd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ce1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1PM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2D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2c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3U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4G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5S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6Oct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7Rot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9Ama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10AsTm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11Azd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ce1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1Dig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1PM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2D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2c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3U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6Oct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8Gp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10AsTm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ce1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1Dig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1PM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2c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3U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4G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5S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6Oct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7Rot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8Gp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9Ama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10AsTm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11Azd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ce1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1Dig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1PM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2D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2c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3U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4G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5S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6Oct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7Rot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8Gp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9Ama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10AsTm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11Azd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ce1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1Dig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1PM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2D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2c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3U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4G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5S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6Oct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7Rot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8Gp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9Ama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10AsTm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11Azd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ce1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2c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10AsTm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11Azd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ce1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1Dig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1PM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2D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2c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4G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5S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6Oct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7Rot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8Gp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9Ama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10AsTm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11Azd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ce1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1Dig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1PM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2c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4G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5S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6Oct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8Gp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9Ama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10AsTm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11Azd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ce1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1PM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2D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2c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3U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6Oct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7Rot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8Gp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1PM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2D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3U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4G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5S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6Oct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7Rot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9Ama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10AsTm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11Azd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ce1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1Dig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1PM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2D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2c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3U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4G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5S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6Oct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7Rot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8Gp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9Ama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10AsTm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11Azd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ce1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1PM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2c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3U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4G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5S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6Oct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7Rot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8Gp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9Ama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10AsTm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11Azd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ce1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1Dig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1PM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2D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2c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3U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6Oct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7Rot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8Gp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10AsTm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ce1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1Dig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1PM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3U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4G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5S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6Oct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7Rot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8Gp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9Ama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10AsTm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11Azd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ce1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1Dig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10AsTm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ce1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1Dig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1PM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2D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2c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3U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4G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5S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6Oct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7Rot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8Gp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9Ama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10AsTm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11Azd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ce1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1Dig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2c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1PM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2c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3U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4G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5S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6Oct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7Rot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9Ama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10AsTm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11Azd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ce1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1Dig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1PM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2D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2c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3U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4G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5S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6Oct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7Rot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8Gp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9Ama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10AsTm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11Azd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ce1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1Dig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1PM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2c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3U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4G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5S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6Oct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7Rot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8Gp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9Ama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10AsTm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11Azd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ce1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1Dig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1PM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2D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2c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3U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4G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5S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6Oct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7Rot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8Gp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9Ama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10AsTm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11Azd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ce1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1Dig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1PM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2D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2c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3U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4G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5S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6Oct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8Gp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9Ama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10AsTm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11Azd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ce1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1Dig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1PM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2D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2c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4G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5S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6Oct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7Rot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8Gp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9Ama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10AsTm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11Azd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ce1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1PM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2D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2c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3U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4G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5S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6Oct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7Rot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8Gp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9Ama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10AsTm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11Azd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ce1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1Dig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1PM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2D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2c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3U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6Oct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7Rot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8Gp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1PM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2D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2c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3U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4G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5S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6Oct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10AsTm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11Azd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ce1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1Dig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1PM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2c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3U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4G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5S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6Oct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7Rot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8Gp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9Ama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10AsTm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11Azd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ce1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1Dig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10AsTm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ce1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1Dig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1PM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2D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3U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4G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5S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6Oct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8Gp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9Ama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10AsTm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11Azd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ce1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1PM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2D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2c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3U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4G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5S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6Oct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7Rot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9Ama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10AsTm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11Azd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ce1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1Dig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1PM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2D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2c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4G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5S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6Oct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7Rot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8Gp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9Ama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10AsTm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11Azd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ce1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1Dig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1PM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2c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3U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4G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5S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6Oct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7Rot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8Gp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9Ama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10AsTm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11Azd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ce1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1Dig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1PM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2c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3U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6Oct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7Rot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8Gp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1PM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2D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2c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3U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4G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5S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6Oct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7Rot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9Ama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10AsTm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11Azd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ce1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1Dig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1PM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2D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2c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3U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4G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5S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6Oct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7Rot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8Gp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9Ama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10AsTm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11Azd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ce1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1PM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2c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3U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4G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5S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6Oct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8Gp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9Ama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10AsTm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11Azd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ce1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1PM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2D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2c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3U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4G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5S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6Oct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7Rot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8Gp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9Ama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10AsTm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11Azd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ce1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1Dig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1PM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2c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3U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4G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5S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6Oct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7Rot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8Gp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9Ama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10AsTm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11Azd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ce1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1Dig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2c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10AsTm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11Azd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ce1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1Dig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1PM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2D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2c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3U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4G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5S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6Oct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7Rot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8Gp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9Ama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10AsTm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11Azd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ce1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1Dig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1PM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2D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2c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3U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4G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5S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6Oct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9Ama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10AsTm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11Azd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ce1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1Dig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1PM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2D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2c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3U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6Oct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8Gp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10AsTm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ce1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1Dig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1PM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3U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4G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5S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6Oct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7Rot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8Gp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9Ama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10AsTm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11Azd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ce1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1Dig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1PM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2D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2c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3U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4G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5S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6Oct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7Rot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9Ama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10AsTm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11Azd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ce1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1Dig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1PM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2D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2c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3U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4G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5S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6Oct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7Rot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8Gp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9Ama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10AsTm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11Azd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ce1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1Dig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1PM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2D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2c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4G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5S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6Oct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7Rot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8Gp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9Ama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10AsTm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11Azd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ce1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1PM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2c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3U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4G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5S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6Oct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7Rot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8Gp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9Ama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10AsTm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11Azd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ce1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1Dig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1PM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2D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2c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3U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6Oct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7Rot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8Gp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2c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10AsTm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11Azd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ce1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1Dig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1PM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2c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3U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4G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5S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6Oct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7Rot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8Gp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9Ama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10AsTm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11Azd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ce1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1Dig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1PM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2D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2c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3U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4G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5S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6Oct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7Rot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8Gp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9Ama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10AsTm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11Azd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ce1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1Dig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1PM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2D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2c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3U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4G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5S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6Oct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7Rot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8Gp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9Ama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10AsTm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11Azd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ce1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10AsTm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ce1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1Dig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1PM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2D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2c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4G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5S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6Oct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7Rot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8Gp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9Ama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10AsTm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11Azd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ce1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1Dig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1PM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2D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2c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3U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4G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5S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6Oct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7Rot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8Gp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9Ama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10AsTm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11Azd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ce1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1Dig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1PM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2D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2c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3U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6Oct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8Gp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1PM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2D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2c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6Oct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7Rot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10AsTm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ce1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1Dig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1PM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2D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3U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4G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5S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6Oct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7Rot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8Gp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9Ama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10AsTm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11Azd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ce1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1PM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2c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3U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4G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5S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6Oct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7Rot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9Ama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10AsTm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11Azd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ce1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1Dig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2c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10AsTm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11Azd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ce1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1Dig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1PM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2D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2c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3U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4G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5S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6Oct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7Rot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8Gp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9Ama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10AsTm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11Azd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ce1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1Dig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1PM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2c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3U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4G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5S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6Oct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7Rot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8Gp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9Ama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10AsTm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11Azd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ce1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1Dig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1PM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2D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2c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3U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4G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5S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6Oct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8Gp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9Ama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10AsTm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11Azd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ce1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1PM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2D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2c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3U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6Oct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7Rot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8Gp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1PM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2D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2c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3U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4G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5S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6Oct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7Rot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9Ama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10AsTm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11Azd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ce1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1Dig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10AsTm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ce1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1Dig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1PM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2c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3U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4G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5S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6Oct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7Rot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8Gp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9Ama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10AsTm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11Azd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ce1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1Dig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1PM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2D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2c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3U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4G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5S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6Oct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7Rot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8Gp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9Ama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10AsTm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11Azd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ce1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1Dig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1PM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2D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2c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3U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4G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5S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6Oct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7Rot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8Gp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9Ama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10AsTm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11Azd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ce1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1Dig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1PM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2c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4G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5S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6Oct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8Gp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9Ama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10AsTm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11Azd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ce1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2c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10AsTm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11Azd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ce1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1Dig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1PM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2D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2c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6Oct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7Rot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8Gp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1PM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2D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3U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4G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5S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6Oct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7Rot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9Ama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10AsTm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11Azd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ce1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1Dig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1PM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2D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2c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3U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4G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5S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6Oct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7Rot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9Ama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10AsTm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11Azd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ce1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1PM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2D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2c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3U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4G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5S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6Oct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7Rot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8Gp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9Ama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10AsTm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11Azd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ce1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1Dig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1PM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2c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3U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4G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5S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6Oct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7Rot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8Gp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9Ama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10AsTm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11Azd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ce1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1PM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2c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3U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4G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5S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6Oct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8Gp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9Ama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10AsTm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11Azd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ce1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1Dig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1PM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2D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2c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4G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5S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6Oct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7Rot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8Gp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9Ama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10AsTm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11Azd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ce1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1Dig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10AsTm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ce1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1Dig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1PM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2D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2c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3U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6Oct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7Rot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8Gp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1PM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2D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2c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3U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4G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5S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6Oct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7Rot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9Ama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10AsTm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11Azd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ce1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1Dig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2c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10AsTm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11Azd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ce1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1PM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2c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3U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4G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5S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6Oct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7Rot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8Gp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9Ama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10AsTm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11Azd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ce1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1Dig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1PM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2D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2c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3U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4G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5S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6Oct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8Gp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9Ama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10AsTm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11Azd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ce1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1Dig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1PM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2c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3U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4G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5S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6Oct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7Rot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8Gp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9Ama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10AsTm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11Azd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ce1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1PM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2D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2c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3U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4G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5S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6Oct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7Rot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8Gp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9Ama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10AsTm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11Azd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ce1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1Dig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1PM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2D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3U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6Oct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7Rot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8Gp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10AsTm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ce1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1Dig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1PM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2D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3U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6Oct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7Rot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8Gp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1PM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2c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3U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4G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5S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6Oct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7Rot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9Ama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10AsTm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11Azd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ce1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1Dig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1PM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2D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2c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3U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4G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5S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6Oct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7Rot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8Gp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9Ama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10AsTm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11Azd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ce1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1Dig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1PM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2c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3U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4G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5S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6Oct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8Gp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9Ama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10AsTm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11Azd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ce1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1Dig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10AsTm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ce1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1Dig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10AsTm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11Azd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ce1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1Dig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1PM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2D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2c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4G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5S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6Oct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7Rot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8Gp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9Ama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10AsTm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11Azd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ce1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1PM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2D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2c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3U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4G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5S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6Oct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7Rot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8Gp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9Ama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10AsTm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11Azd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ce1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1Dig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1PM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2D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2c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3U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6Oct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7Rot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8Gp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1PM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2D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2c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3U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4G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5S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6Oct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7Rot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9Ama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10AsTm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11Azd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ce1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1Dig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1PM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2D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2c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3U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4G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5S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6Oct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8Gp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9Ama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10AsTm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11Azd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ce1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1Dig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1PM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2D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2c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3U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4G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5S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6Oct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7Rot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8Gp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9Ama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10AsTm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11Azd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ce1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1Dig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1PM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2D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2c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3U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4G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5S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6Oct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7Rot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8Gp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9Ama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10AsTm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11Azd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ce1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1PM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2D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2c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3U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4G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5S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6Oct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7Rot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8Gp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9Ama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10AsTm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11Azd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ce1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1Dig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1PM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2D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2c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6Oct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7Rot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8Gp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10AsTm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ce1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1PM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3U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4G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5S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6Oct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7Rot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8Gp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9Ama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10AsTm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11Azd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ce1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1Dig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10AsTm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ce1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1Dig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1PM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2D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2c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3U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4G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5S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6Oct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7Rot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8Gp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9Ama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10AsTm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11Azd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ce1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1PM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2c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3U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4G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5S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6Oct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7Rot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8Gp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9Ama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10AsTm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11Azd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ce1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1Dig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1PM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2D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2c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3U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4G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5S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6Oct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7Rot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8Gp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9Ama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10AsTm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11Azd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ce1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1Dig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1PM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2c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3U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4G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5S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6Oct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7Rot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8Gp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9Ama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10AsTm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11Azd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ce1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1Dig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1PM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2D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2c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3U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4G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5S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6Oct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7Rot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8Gp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9Ama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10AsTm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11Azd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ce1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1Dig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1PM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2D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2c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3U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4G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5S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6Oct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7Rot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8Gp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9Ama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10AsTm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11Azd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ce1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1Dig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1PM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2D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2c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6Oct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8Gp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1PM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2D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2c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3U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4G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5S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6Oct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7Rot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9Ama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10AsTm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11Azd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ce1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1PM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2D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2c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3U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4G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5S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6Oct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7Rot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8Gp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9Ama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10AsTm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11Azd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ce1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1Dig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10AsTm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11Azd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ce1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1Dig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1PM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2D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2c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3U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4G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5S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6Oct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7Rot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8Gp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9Ama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10AsTm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11Azd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ce1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1Dig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1PM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2D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2c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3U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6Oct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7Rot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8Gp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10AsTm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ce1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1Dig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10AsTm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ce1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1PM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2D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2c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3U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4G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5S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6Oct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9Ama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10AsTm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11Azd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ce1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1Dig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1PM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2D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2c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3U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6Oct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7Rot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8Gp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1PM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2D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2c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3U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4G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5S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6Oct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9Ama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10AsTm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11Azd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ce1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1Dig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1PM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2c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3U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4G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5S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6Oct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7Rot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8Gp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9Ama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10AsTm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11Azd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ce1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1Dig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1PM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2D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2c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3U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4G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5S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6Oct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7Rot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8Gp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9Ama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10AsTm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11Azd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ce1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1Dig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1PM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2D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2c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3U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4G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5S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6Oct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7Rot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8Gp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9Ama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10AsTm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11Azd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ce1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1PM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2D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2c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3U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4G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5S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6Oct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7Rot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8Gp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9Ama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10AsTm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11Azd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ce1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1Dig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10AsTm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11Azd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ce1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1Dig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1PM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2D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2c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3U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4G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5S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6Oct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7Rot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8Gp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9Ama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10AsTm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11Azd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ce1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1Dig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1PM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2c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3U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6Oct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7Rot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8Gp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1PM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2D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2c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3U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4G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5S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6Oct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7Rot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9Ama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10AsTm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ce1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1Dig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1PM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2D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2c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3U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4G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5S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6Oct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7Rot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8Gp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9Ama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10AsTm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11Azd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ce1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10AsTm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ce1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1Dig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1PM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2D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2c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6Oct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7Rot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8Gp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10AsTm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ce1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1Dig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1PM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2D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3U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4G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5S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6Oct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8Gp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9Ama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10AsTm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11Azd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ce1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1Dig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1PM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2D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2c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3U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4G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5S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6Oct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7Rot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9Ama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10AsTm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11Azd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ce1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1Dig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1PM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2D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2c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3U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4G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5S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6Oct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7Rot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8Gp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9Ama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10AsTm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11Azd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ce1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1Dig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1PM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2D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2c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3U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6Oct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7Rot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8Gp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2c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10AsTm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11Azd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ce1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1Dig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1PM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2D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2c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3U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4G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5S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6Oct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7Rot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8Gp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9Ama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10AsTm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11Azd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ce1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1Dig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1PM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2c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3U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4G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5S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6Oct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7Rot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8Gp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9Ama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10AsTm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11Azd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ce1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1Dig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1PM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2D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2c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3U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4G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5S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6Oct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8Gp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9Ama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10AsTm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11Azd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ce1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1Dig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1PM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2D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2c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3U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4G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5S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6Oct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7Rot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8Gp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9Ama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10AsTm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11Azd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ce1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1PM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2D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2c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4G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5S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6Oct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7Rot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8Gp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9Ama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10AsTm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11Azd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ce1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1PM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2D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2c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3U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4G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5S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6Oct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7Rot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8Gp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9Ama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10AsTm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11Azd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ce1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1Dig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1PM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2D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2c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3U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4G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5S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6Oct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10AsTm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11Azd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ce1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1Dig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1PM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2D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2c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3U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4G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5S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6Oct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7Rot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8Gp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9Ama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10AsTm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11Azd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ce1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1Dig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1PM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2D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2c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3U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6Oct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8Gp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10AsTm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ce1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1Dig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10AsTm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11Azd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ce1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1PM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2D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2c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3U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4G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5S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6Oct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7Rot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9Ama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10AsTm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11Azd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ce1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1Dig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1PM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2D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2c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4G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5S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6Oct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7Rot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8Gp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9Ama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10AsTm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11Azd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ce1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1Dig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1PM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2D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2c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3U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4G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5S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6Oct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7Rot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8Gp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9Ama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10AsTm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11Azd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ce1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1Dig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1PM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2c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3U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6Oct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7Rot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8Gp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1PM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2D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2c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3U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4G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5S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6Oct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7Rot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9Ama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10AsTm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11Azd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ce1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1Dig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1PM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2c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3U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4G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5S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6Oct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8Gp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9Ama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10AsTm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11Azd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ce1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1PM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2c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3U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4G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5S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6Oct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7Rot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8Gp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9Ama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10AsTm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11Azd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ce1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1Dig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1PM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2D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2c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3U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4G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5S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6Oct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7Rot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8Gp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9Ama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10AsTm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11Azd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ce1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1Dig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10AsTm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ce1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1Dig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1PM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2D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2c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3U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4G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5S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6Oct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7Rot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8Gp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9Ama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10AsTm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11Azd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ce1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1Dig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10AsTm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11Azd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ce1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1Dig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1PM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2D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2c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3U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6Oct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7Rot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8Gp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1PM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2D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2c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3U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4G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5S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6Oct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9Ama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10AsTm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11Azd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ce1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1Dig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1PM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2D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2c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3U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6Oct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7Rot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8Gp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10AsTm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ce1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1Dig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1PM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3U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4G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5S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6Oct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7Rot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8Gp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9Ama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10AsTm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11Azd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ce1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1PM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2D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2c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3U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4G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5S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6Oct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7Rot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9Ama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10AsTm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11Azd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ce1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1Dig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1PM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2D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3U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4G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5S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6Oct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7Rot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8Gp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9Ama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10AsTm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11Azd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ce1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1Dig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1PM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2D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2c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4G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5S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6Oct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7Rot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8Gp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9Ama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10AsTm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11Azd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ce1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1PM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2c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3U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4G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5S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6Oct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7Rot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8Gp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9Ama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10AsTm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11Azd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ce1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1Dig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1PM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2D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2c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3U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6Oct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8Gp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1PM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2c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3U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4G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5S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6Oct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7Rot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9Ama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10AsTm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11Azd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ce1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1Dig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10AsTm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ce1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1Dig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1PM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2D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2c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3U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4G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5S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6Oct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7Rot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8Gp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9Ama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10AsTm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11Azd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ce1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1Dig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1PM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2D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2c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3U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4G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5S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6Oct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7Rot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8Gp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9Ama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10AsTm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11Azd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ce1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1PM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2D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2c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3U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4G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5S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6Oct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7Rot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8Gp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9Ama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10AsTm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11Azd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ce1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1Dig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1PM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2D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2c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4G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5S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6Oct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7Rot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8Gp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9Ama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10AsTm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11Azd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ce1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1Dig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1PM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2D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2c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3U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4G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5S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6Oct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8Gp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9Ama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10AsTm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11Azd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ce1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1Dig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1PM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2D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2c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3U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6Oct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7Rot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8Gp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1PM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2D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2c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3U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6Oct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7Rot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10AsTm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ce1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1Dig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1PM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2D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3U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4G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5S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6Oct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7Rot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8Gp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9Ama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10AsTm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11Azd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ce1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1PM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2c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3U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4G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5S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6Oct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7Rot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9Ama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10AsTm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11Azd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ce1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1Dig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1PM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2c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3U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4G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5S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6Oct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7Rot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8Gp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9Ama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10AsTm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11Azd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ce1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2c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10AsTm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11Azd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ce1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1Dig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1PM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2c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3U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4G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5S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6Oct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8Gp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9Ama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10AsTm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11Azd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ce1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1Dig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10AsTm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ce1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1Dig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1PM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2D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2c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3U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6Oct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7Rot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8Gp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1PM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2D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2c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3U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4G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5S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6Oct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7Rot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9Ama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10AsTm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11Azd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ce1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1Dig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1PM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2D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2c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3U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4G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5S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6Oct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7Rot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8Gp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9Ama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10AsTm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11Azd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ce1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1Dig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1PM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2c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3U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4G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5S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6Oct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7Rot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8Gp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9Ama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10AsTm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11Azd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ce1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1Dig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1PM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2D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2c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3U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4G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5S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6Oct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7Rot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8Gp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9Ama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10AsTm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11Azd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ce1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1Dig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1PM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2D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2c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4G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5S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6Oct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8Gp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9Ama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10AsTm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11Azd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ce1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1Dig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1PM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2D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2c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4G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5S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6Oct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7Rot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8Gp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9Ama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10AsTm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11Azd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ce1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1PM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2c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3U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4G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5S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6Oct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7Rot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8Gp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9Ama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10AsTm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11Azd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ce1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2c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1PM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3U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4G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5S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6Oct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7Rot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9Ama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10AsTm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11Azd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ce1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1Dig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1PM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2D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2c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3U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4G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5S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6Oct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7Rot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9Ama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10AsTm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11Azd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ce1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1Dig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1PM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2D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2c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3U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4G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5S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6Oct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7Rot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8Gp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9Ama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10AsTm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11Azd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ce1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1Dig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10AsTm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ce1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1PM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2c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3U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4G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5S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6Oct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7Rot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8Gp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9Ama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10AsTm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11Azd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ce1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1Dig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1PM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2D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2c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4G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5S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6Oct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7Rot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8Gp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9Ama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10AsTm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11Azd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ce1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1Dig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1PM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2D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2c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3U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4G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5S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6Oct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7Rot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8Gp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9Ama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10AsTm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11Azd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ce1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1Dig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1PM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2D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2c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3U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6Oct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7Rot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8Gp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1PM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2D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2c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3U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4G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5S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6Oct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7Rot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9Ama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10AsTm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11Azd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ce1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1Dig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1PM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2c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4G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5S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6Oct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7Rot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8Gp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9Ama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10AsTm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11Azd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ce1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2c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10AsTm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11Azd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ce1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1Dig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1PM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2D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2c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3U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4G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5S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6Oct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7Rot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8Gp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9Ama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10AsTm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11Azd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ce1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1Dig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1PM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2D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2c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3U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4G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5S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6Oct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7Rot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8Gp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9Ama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10AsTm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11Azd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ce1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1Dig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1PM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2c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3U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4G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5S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6Oct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7Rot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8Gp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9Ama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10AsTm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11Azd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ce1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1Dig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1PM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2D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2c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3U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6Oct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7Rot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8Gp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10AsTm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ce1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1Dig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1PM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2D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3U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6Oct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7Rot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8Gp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10AsTm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ce1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1Dig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1PM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2D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2c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3U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4G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5S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6Oct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8Gp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9Ama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10AsTm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11Azd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ce1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1Dig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1PM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2c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3U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4G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5S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6Oct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7Rot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8Gp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9Ama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10AsTm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11Azd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ce1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1Dig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1PM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2c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3U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4G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5S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6Oct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7Rot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8Gp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9Ama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10AsTm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11Azd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ce1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1Dig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1PM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2D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2c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3U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4G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5S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6Oct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7Rot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8Gp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9Ama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10AsTm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11Azd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ce1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1Dig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2c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10AsTm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11Azd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ce1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1PM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2D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2c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3U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4G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5S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6Oct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7Rot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8Gp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9Ama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10AsTm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11Azd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ce1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1Dig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1PM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2D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2c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3U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6Oct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7Rot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8Gp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1PM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2D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2c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3U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4G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5S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6Oct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10AsTm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11Azd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ce1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1Dig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1PM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2D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2c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3U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4G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5S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6Oct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7Rot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8Gp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9Ama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10AsTm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11Azd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ce1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1Dig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1PM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2c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3U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4G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5S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6Oct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7Rot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8Gp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9Ama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10AsTm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11Azd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ce1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1PM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2D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2c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3U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4G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5S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6Oct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7Rot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8Gp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9Ama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10AsTm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11Azd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ce1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1PM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2D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2c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3U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4G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5S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6Oct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7Rot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8Gp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9Ama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10AsTm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11Azd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ce1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1Dig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10AsTm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ce1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1Dig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1PM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2D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3U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4G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5S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6Oct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7Rot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8Gp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9Ama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10AsTm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11Azd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ce1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1Dig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1PM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2D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2c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3U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6Oct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10AsTm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11Azd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ce1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1Dig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1PM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2D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2c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3U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4G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5S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6Oct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7Rot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8Gp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9Ama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10AsTm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11Azd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ce1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1PM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2c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3U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4G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5S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6Oct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7Rot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8Gp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9Ama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10AsTm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11Azd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ce1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1Dig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1PM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2D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2c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3U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4G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5S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6Oct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7Rot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8Gp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9Ama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10AsTm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11Azd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ce1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1Dig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1PM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2D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2c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3U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4G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5S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6Oct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7Rot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8Gp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9Ama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10AsTm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11Azd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ce1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1Dig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1PM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2D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2c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3U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4G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5S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6Oct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7Rot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8Gp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9Ama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10AsTm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11Azd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ce1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1PM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2D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2c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3U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4G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5S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6Oct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8Gp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9Ama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10AsTm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11Azd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ce1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1Dig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1PM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2c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3U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6Oct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7Rot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8Gp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1PM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2D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2c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3U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4G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5S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6Oct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7Rot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9Ama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10AsTm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11Azd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ce1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1Dig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1PM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2D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2c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3U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4G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5S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6Oct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7Rot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8Gp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9Ama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10AsTm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11Azd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ce1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1Dig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10AsTm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ce1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1Dig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2c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10AsTm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11Azd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ce1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1Dig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1PM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2D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2c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3U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6Oct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7Rot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8Gp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10AsTm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ce1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1Dig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1PM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2D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4G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5S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6Oct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8Gp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9Ama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10AsTm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11Azd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ce1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1PM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2D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2c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3U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4G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5S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6Oct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7Rot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9Ama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10AsTm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11Azd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ce1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1Dig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1PM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2D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2c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3U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6Oct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7Rot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8Gp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1PM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2c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3U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4G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5S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6Oct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7Rot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9Ama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10AsTm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11Azd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ce1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1PM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2c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3U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4G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5S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6Oct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7Rot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8Gp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9Ama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10AsTm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11Azd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ce1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1Dig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1PM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2D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3U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4G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5S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6Oct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7Rot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8Gp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9Ama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10AsTm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11Azd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ce1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1Dig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1PM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2D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2c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3U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4G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5S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6Oct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7Rot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8Gp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9Ama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10AsTm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11Azd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ce1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1PM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2c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3U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4G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5S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6Oct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8Gp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9Ama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10AsTm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11Azd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ce1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1Dig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1PM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2D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2c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4G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5S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6Oct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7Rot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8Gp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9Ama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10AsTm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11Azd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ce1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1Dig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2c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10AsTm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11Azd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ce1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1Dig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1PM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2D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2c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3U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4G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5S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6Oct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7Rot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9Ama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10AsTm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11Azd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ce1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1Dig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1PM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2D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2c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3U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4G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5S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6Oct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7Rot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8Gp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9Ama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10AsTm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11Azd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ce1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1PM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2c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3U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4G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5S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6Oct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7Rot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8Gp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9Ama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10AsTm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11Azd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ce1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1Dig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1PM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2D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2c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3U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6Oct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8Gp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10AsTm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ce1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1Dig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1PM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2D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3U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4G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5S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6Oct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7Rot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8Gp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9Ama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10AsTm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11Azd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ce1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1Dig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1PM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2D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2c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3U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4G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5S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6Oct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7Rot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9Ama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10AsTm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11Azd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ce1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1Dig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1PM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2D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2c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3U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4G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5S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6Oct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7Rot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8Gp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9Ama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10AsTm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11Azd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ce1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1Dig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1PM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2D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2c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3U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6Oct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7Rot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8Gp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1PM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2c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3U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4G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5S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6Oct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7Rot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9Ama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10AsTm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11Azd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ce1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1Dig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2c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10AsTm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11Azd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ce1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1PM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2c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3U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4G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5S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6Oct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8Gp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9Ama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10AsTm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11Azd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ce1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1Dig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1PM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2D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2c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3U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4G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5S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6Oct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7Rot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8Gp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9Ama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10AsTm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11Azd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ce1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1Dig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10AsTm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ce1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1Dig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1PM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2D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2c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4G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5S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6Oct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7Rot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8Gp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9Ama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10AsTm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11Azd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ce1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1PM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2D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2c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3U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4G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5S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6Oct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7Rot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8Gp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9Ama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10AsTm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11Azd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ce1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1Dig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1PM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2D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2c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3U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6Oct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7Rot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8Gp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1PM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2c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3U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4G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5S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6Oct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10AsTm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11Azd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ce1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1Dig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1PM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2D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2c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3U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4G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5S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6Oct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8Gp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9Ama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10AsTm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11Azd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ce1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1Dig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1PM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2D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2c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6Oct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7Rot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8Gp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10AsTm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ce1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1Dig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1PM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2D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3U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4G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5S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6Oct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7Rot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8Gp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9Ama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10AsTm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11Azd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ce1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2c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10AsTm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11Azd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ce1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1PM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2D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2c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4G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5S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6Oct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7Rot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8Gp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9Ama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10AsTm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11Azd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ce1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1Dig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1PM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2c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3U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4G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5S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6Oct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7Rot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8Gp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9Ama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10AsTm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11Azd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ce1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1Dig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1PM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2c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3U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6Oct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7Rot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8Gp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1PM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2D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2c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3U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4G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5S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6Oct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9Ama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10AsTm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11Azd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ce1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1Dig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10AsTm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ce1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1PM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2c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3U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4G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5S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6Oct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7Rot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8Gp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9Ama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10AsTm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11Azd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ce1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1Dig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1PM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2D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2c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3U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4G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5S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6Oct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7Rot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8Gp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9Ama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10AsTm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11Azd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ce1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1Dig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1PM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2D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2c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4G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5S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6Oct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7Rot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8Gp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9Ama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10AsTm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11Azd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ce1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1Dig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1PM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2D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2c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3U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4G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5S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6Oct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7Rot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8Gp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9Ama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10AsTm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11Azd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ce1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1Dig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1PM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2D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2c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3U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4G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5S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6Oct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7Rot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8Gp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9Ama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10AsTm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11Azd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ce1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1Dig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2c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1PM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2D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2c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3U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4G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5S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6Oct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9Ama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10AsTm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11Azd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ce1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1Dig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1PM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2D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2c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3U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6Oct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7Rot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8Gp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10AsTm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ce1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1Dig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1PM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3U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4G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5S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6Oct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7Rot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8Gp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9Ama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10AsTm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11Azd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ce1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1Dig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1PM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2c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3U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4G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5S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6Oct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7Rot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9Ama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10AsTm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11Azd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ce1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1Dig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1PM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2D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2c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3U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4G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5S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6Oct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7Rot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8Gp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9Ama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10AsTm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11Azd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ce1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1Dig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1PM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2D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2c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4G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5S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6Oct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7Rot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8Gp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9Ama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10AsTm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11Azd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ce1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10AsTm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ce1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1Dig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1PM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2D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2c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6Oct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7Rot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8Gp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1PM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2D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2c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3U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4G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5S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6Oct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10AsTm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11Azd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ce1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1Dig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1PM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2D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2c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3U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4G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5S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6Oct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7Rot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8Gp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9Ama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10AsTm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11Azd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ce1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1Dig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10AsTm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11Azd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ce1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1Dig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1PM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2D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2c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3U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4G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5S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6Oct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7Rot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8Gp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9Ama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10AsTm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11Azd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ce1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1PM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2D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2c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3U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4G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5S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6Oct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7Rot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8Gp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9Ama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10AsTm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11Azd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ce1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1Dig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1PM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2D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2c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4G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5S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6Oct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8Gp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9Ama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10AsTm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11Azd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ce1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1Dig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1PM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2D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2c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3U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4G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5S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6Oct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7Rot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8Gp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9Ama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10AsTm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11Azd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ce1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1Dig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1PM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2D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2c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3U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6Oct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7Rot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8Gp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1PM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2D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2c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3U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6Oct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7Rot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10AsTm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ce1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1PM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2D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3U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4G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5S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6Oct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7Rot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8Gp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9Ama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10AsTm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11Azd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ce1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1PM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2c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3U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4G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5S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6Oct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7Rot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9Ama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10AsTm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11Azd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ce1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1Dig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10AsTm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ce1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1Dig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1PM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2c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3U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4G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5S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6Oct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8Gp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9Ama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10AsTm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11Azd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ce1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1Dig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2c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10AsTm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11Azd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ce1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1Dig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1PM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2D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2c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3U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4G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5S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6Oct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7Rot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8Gp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9Ama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10AsTm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11Azd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ce1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1Dig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1PM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2D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2c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3U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6Oct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7Rot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8Gp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1PM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2D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2c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3U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4G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5S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6Oct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7Rot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9Ama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10AsTm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11Azd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ce1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1Dig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1PM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2D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2c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3U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4G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5S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6Oct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7Rot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8Gp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9Ama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10AsTm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11Azd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ce1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1Dig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1PM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2c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3U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4G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5S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6Oct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7Rot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8Gp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9Ama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10AsTm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11Azd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ce1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1Dig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1PM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2D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2c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3U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4G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5S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6Oct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8Gp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9Ama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10AsTm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11Azd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ce1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1PM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2D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2c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3U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4G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5S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6Oct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7Rot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8Gp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9Ama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10AsTm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11Azd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ce1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1Dig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1PM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2c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4G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5S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6Oct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7Rot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8Gp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9Ama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10AsTm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11Azd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ce1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1PM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2D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2c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3U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4G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5S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6Oct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7Rot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8Gp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9Ama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10AsTm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11Azd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ce1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1Dig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1PM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2D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2c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3U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6Oct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7Rot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8Gp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10AsTm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ce1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1Dig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1PM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2D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2c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3U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4G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5S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6Oct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7Rot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9Ama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10AsTm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11Azd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ce1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1Dig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1PM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2D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2c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3U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4G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5S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6Oct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8Gp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9Ama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10AsTm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11Azd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ce1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1Dig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1PM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2D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2c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3U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4G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5S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6Oct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7Rot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8Gp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9Ama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10AsTm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11Azd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ce1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1PM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2c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3U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4G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5S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6Oct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7Rot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8Gp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9Ama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10AsTm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11Azd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ce1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1Dig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1PM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2D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2c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4G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5S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6Oct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7Rot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8Gp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9Ama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10AsTm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11Azd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ce1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1Dig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1PM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2c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3U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4G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5S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6Oct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7Rot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8Gp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9Ama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10AsTm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11Azd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ce1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1PM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2D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2c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3U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6Oct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7Rot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8Gp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1PM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2D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3U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4G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5S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6Oct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7Rot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9Ama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10AsTm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11Azd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ce1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1Dig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1PM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2D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2c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3U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4G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5S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6Oct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8Gp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9Ama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10AsTm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11Azd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ce1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1PM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2c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3U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4G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5S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6Oct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7Rot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8Gp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9Ama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10AsTm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11Azd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ce1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1Dig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2c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10AsTm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11Azd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ce1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1Dig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1PM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2c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3U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4G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5S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6Oct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7Rot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8Gp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9Ama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10AsTm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11Azd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ce1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1Dig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10AsTm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ce1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1Dig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1PM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2D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2c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6Oct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7Rot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8Gp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10AsTm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ce1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1Dig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1PM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2D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3U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6Oct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7Rot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8Gp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1PM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2D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2c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3U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4G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5S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6Oct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9Ama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10AsTm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11Azd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ce1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1Dig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1PM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2D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2c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3U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4G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5S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6Oct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7Rot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8Gp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9Ama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10AsTm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11Azd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ce1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1Dig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1PM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2c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3U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4G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5S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6Oct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7Rot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8Gp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9Ama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10AsTm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11Azd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ce1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1Dig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1PM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2c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3U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4G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5S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6Oct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7Rot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8Gp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9Ama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10AsTm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11Azd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ce1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1Dig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1PM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2D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2c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3U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4G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5S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6Oct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7Rot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8Gp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9Ama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10AsTm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11Azd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ce1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1Dig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1PM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2D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2c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4G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5S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6Oct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7Rot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8Gp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9Ama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10AsTm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11Azd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ce1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2c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10AsTm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11Azd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ce1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1Dig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1PM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2D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2c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3U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6Oct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8Gp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1PM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2D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2c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3U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4G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5S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6Oct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7Rot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9Ama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10AsTm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11Azd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ce1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1Dig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1PM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2D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2c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3U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4G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5S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6Oct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7Rot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8Gp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9Ama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10AsTm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11Azd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ce1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1Dig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10AsTm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ce1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1Dig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1PM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2D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2c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3U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4G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5S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6Oct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7Rot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8Gp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9Ama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10AsTm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11Azd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ce1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1PM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2D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2c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3U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4G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5S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6Oct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7Rot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8Gp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9Ama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10AsTm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11Azd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ce1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1Dig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1PM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2D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2c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6Oct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7Rot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8Gp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10AsTm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ce1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1Dig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1PM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3U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4G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5S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6Oct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8Gp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9Ama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10AsTm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11Azd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ce1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1Dig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1PM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2D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2c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3U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6Oct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7Rot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1PM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2D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2c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3U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4G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5S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6Oct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7Rot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9Ama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10AsTm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11Azd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ce1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1Dig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2c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10AsTm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11Azd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ce1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1PM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2c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3U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4G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5S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6Oct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7Rot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8Gp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9Ama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10AsTm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11Azd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ce1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1PM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2D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2c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3U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4G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5S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6Oct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7Rot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8Gp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9Ama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10AsTm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11Azd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ce1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1Dig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1PM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2c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3U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4G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5S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6Oct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7Rot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8Gp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9Ama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10AsTm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11Azd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ce1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1Dig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1PM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2D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2c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3U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4G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5S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6Oct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8Gp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9Ama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10AsTm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11Azd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ce1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1Dig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1PM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2D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2c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3U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4G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5S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6Oct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7Rot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8Gp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9Ama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10AsTm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11Azd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ce1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1Dig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1PM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2D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2c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3U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5S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6Oct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7Rot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9Ama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10AsTm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11Azd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ce1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1Dig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1PM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2D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2c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3U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4G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5S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6Oct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7Rot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8Gp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9Ama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10AsTm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11Azd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ce1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1Dig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1PM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2c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3U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4G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5S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6Oct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7Rot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8Gp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9Ama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10AsTm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11Azd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ce1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1Dig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1PM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2D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2c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3U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4G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5S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6Oct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7Rot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8Gp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9Ama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10AsTm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11Azd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ce1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1Dig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10AsTm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ce1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1Dig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1PM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2D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4G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5S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6Oct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7Rot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8Gp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9Ama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10AsTm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11Azd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ce1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1PM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2D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2c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3U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4G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5S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6Oct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7Rot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9Ama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10AsTm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11Azd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ce1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1Dig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1PM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2D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2c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3U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6Oct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7Rot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8Gp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1PM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2D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2c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3U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4G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5S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6Oct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7Rot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9Ama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10AsTm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11Azd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ce1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1Dig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1PM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2c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3U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4G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5S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6Oct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7Rot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8Gp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9Ama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10AsTm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11Azd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ce1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1Dig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1PM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2D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2c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3U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4G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5S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6Oct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7Rot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8Gp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9Ama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10AsTm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11Azd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ce1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1Dig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1PM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2D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2c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3U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4G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5S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6Oct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8Gp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9Ama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10AsTm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11Azd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ce1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10AsTm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ce1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1Dig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1PM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2D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2c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4G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5S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6Oct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7Rot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8Gp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9Ama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10AsTm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11Azd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ce1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1Dig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1PM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2c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3U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4G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5S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6Oct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7Rot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8Gp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9Ama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10AsTm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11Azd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ce1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1Dig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2c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1PM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2D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2c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3U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4G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5S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6Oct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7Rot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9Ama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10AsTm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11Azd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ce1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1Dig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1PM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2D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2c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3U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4G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5S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6Oct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7Rot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8Gp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9Ama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10AsTm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11Azd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ce1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1PM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2c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3U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4G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5S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6Oct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8Gp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9Ama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10AsTm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11Azd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ce1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1Dig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1PM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2D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2c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3U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6Oct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7Rot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8Gp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10AsTm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ce1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1Dig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1PM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2D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3U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4G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5S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6Oct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7Rot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8Gp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9Ama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10AsTm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11Azd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ce1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1Dig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1PM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2D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2c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3U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4G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5S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6Oct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7Rot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9Ama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10AsTm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11Azd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ce1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1Dig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1PM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2c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3U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4G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5S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6Oct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7Rot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8Gp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9Ama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10AsTm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11Azd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ce1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1PM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2D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2c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3U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6Oct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7Rot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8Gp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1PM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2c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3U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4G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5S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6Oct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7Rot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9Ama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10AsTm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11Azd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ce1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1Dig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10AsTm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ce1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1Dig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2c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10AsTm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11Azd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ce1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1Dig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1PM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2D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2c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3U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4G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5S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6Oct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7Rot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8Gp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9Ama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10AsTm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11Azd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ce1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1Dig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1PM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2D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2c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3U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4G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5S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6Oct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7Rot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8Gp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9Ama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10AsTm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11Azd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ce1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1Dig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1PM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2D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2c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4G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5S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6Oct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7Rot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8Gp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9Ama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10AsTm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11Azd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ce1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1PM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2D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2c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3U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4G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5S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6Oct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7Rot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8Gp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9Ama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10AsTm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11Azd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ce1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1Dig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1PM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2D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2c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3U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6Oct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7Rot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8Gp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1PM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2D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2c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3U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4G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5S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6Oct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10AsTm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11Azd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ce1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1Dig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1PM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2D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2c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3U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4G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5S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6Oct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7Rot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8Gp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9Ama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10AsTm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11Azd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ce1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1PM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2D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2c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6Oct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7Rot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8Gp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10AsTm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ce1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1Dig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1PM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3U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4G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5S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6Oct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7Rot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8Gp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9Ama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10AsTm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11Azd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ce1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1PM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2D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2c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3U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4G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5S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6Oct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7Rot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9Ama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10AsTm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11Azd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ce1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1Dig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2c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10AsTm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11Azd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ce1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1Dig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10AsTm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ce1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1Dig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1PM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2c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3U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6Oct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8Gp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1PM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2D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2c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3U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4G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5S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6Oct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7Rot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10AsTm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11Azd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ce1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1Dig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1PM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2D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2c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3U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4G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5S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6Oct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7Rot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8Gp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9Ama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10AsTm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11Azd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ce1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1PM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2c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3U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4G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5S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6Oct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7Rot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8Gp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9Ama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10AsTm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11Azd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ce1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1Dig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1PM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2D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2c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3U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4G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5S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6Oct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7Rot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8Gp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9Ama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10AsTm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11Azd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ce1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1Dig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1PM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2c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4G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5S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6Oct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7Rot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8Gp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9Ama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10AsTm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11Azd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ce1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1PM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2D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2c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4G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5S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6Oct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7Rot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8Gp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9Ama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10AsTm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11Azd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ce1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1Dig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1PM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2D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3U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4G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5S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6Oct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8Gp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9Ama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10AsTm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11Azd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ce1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1Dig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1PM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2D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2c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3U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6Oct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7Rot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8Gp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2c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10AsTm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11Azd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ce1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1Dig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1PM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2D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2c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3U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6Oct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7Rot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8Gp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10AsTm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ce1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1Dig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1PM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3U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4G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5S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6Oct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7Rot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8Gp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9Ama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10AsTm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11Azd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ce1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1Dig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10AsTm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ce1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1Dig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1PM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2D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2c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3U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4G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5S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6Oct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7Rot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8Gp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9Ama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10AsTm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11Azd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ce1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1Dig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1PM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2D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2c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4G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5S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6Oct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8Gp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9Ama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10AsTm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11Azd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ce1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1PM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2c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3U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4G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5S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6Oct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7Rot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8Gp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9Ama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10AsTm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11Azd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ce1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1Dig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1PM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2D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2c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3U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6Oct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7Rot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8Gp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1PM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2D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2c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3U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4G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5S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6Oct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7Rot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9Ama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10AsTm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11Azd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ce1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1Dig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1PM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2D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2c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3U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4G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5S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6Oct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7Rot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8Gp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9Ama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10AsTm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11Azd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ce1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1Dig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1PM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2D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2c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3U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4G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5S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6Oct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7Rot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8Gp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9Ama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10AsTm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11Azd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ce1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1Dig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2c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10AsTm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11Azd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ce1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1PM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2D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2c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3U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4G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5S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6Oct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8Gp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9Ama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10AsTm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11Azd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ce1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1Dig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1PM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2D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2c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4G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5S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6Oct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7Rot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8Gp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9Ama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10AsTm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11Azd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ce1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1PM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2D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2c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3U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4G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5S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6Oct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7Rot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8Gp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9Ama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10AsTm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11Azd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ce1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1Dig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1PM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2D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2c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3U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6Oct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7Rot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8Gp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10AsTm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ce1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1Dig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1PM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2D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3U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4G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5S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6Oct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7Rot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8Gp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9Ama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10AsTm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11Azd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ce1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1PM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2c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3U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4G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5S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6Oct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7Rot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9Ama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10AsTm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11Azd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ce1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1Dig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1PM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2D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2c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3U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4G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5S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6Oct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8Gp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9Ama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10AsTm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11Azd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ce1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1Dig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1PM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2c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3U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4G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5S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6Oct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7Rot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8Gp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9Ama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10AsTm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11Azd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ce1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1Dig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1PM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2c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3U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4G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5S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6Oct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7Rot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8Gp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9Ama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10AsTm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11Azd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ce1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1Dig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10AsTm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11Azd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ce1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1Dig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1PM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2D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2c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3U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6Oct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7Rot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8Gp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1PM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2D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2c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3U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4G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5S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6Oct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7Rot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9Ama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10AsTm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11Azd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ce1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1PM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2D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2c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3U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4G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5S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6Oct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7Rot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8Gp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9Ama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10AsTm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11Azd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ce1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1Dig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1PM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2c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3U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4G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5S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6Oct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8Gp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9Ama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10AsTm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11Azd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ce1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1Dig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1PM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2D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2c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3U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4G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5S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6Oct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7Rot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8Gp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9Ama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10AsTm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11Azd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ce1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1Dig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1PM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2D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2c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3U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4G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5S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6Oct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7Rot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8Gp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9Ama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10AsTm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11Azd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ce1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1Dig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10AsTm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ce1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1PM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2D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2c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3U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4G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5S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6Oct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7Rot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8Gp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9Ama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10AsTm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11Azd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ce1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1Dig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1PM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2D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2c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3U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6Oct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7Rot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8Gp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1PM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3U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4G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5S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6Oct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9Ama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10AsTm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11Azd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ce1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1Dig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2c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10AsTm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11Azd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ce1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1Dig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1PM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2D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2c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3U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4G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5S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6Oct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7Rot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8Gp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9Ama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10AsTm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11Azd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ce1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1Dig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1PM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2D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2c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3U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4G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5S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6Oct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7Rot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8Gp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9Ama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10AsTm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11Azd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ce1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1PM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2c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3U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4G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5S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6Oct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7Rot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8Gp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9Ama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10AsTm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11Azd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ce1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1Dig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1PM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2D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2c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4G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5S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6Oct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7Rot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8Gp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9Ama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10AsTm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11Azd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ce1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1Dig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1PM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2D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2c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3U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4G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5S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6Oct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7Rot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8Gp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9Ama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10AsTm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11Azd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ce1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1Dig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1PM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2c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3U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6Oct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7Rot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8Gp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1PM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2D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2c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3U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4G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5S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6Oct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9Ama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10AsTm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11Azd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ce1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1Dig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1PM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2D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2c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4G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5S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6Oct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7Rot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8Gp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9Ama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10AsTm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11Azd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ce1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10AsTm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ce1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1Dig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1PM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2D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2c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3U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4G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5S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6Oct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7Rot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8Gp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9Ama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10AsTm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11Azd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ce1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1Dig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2c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10AsTm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11Azd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ce1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1Dig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1PM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2D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2c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3U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4G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5S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6Oct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7Rot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8Gp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9Ama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10AsTm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11Azd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ce1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1Dig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1PM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2D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2c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3U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6Oct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7Rot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8Gp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10AsTm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ce1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1Dig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1PM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2D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3U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6Oct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8Gp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1PM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2D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2c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3U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4G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5S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6Oct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7Rot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9Ama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10AsTm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11Azd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ce1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1Dig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1PM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2D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2c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3U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4G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5S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6Oct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7Rot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8Gp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9Ama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10AsTm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11Azd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ce1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1Dig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1PM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2c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3U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4G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5S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6Oct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7Rot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8Gp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9Ama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10AsTm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11Azd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ce1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1Dig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1PM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2c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3U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4G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5S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6Oct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7Rot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8Gp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9Ama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10AsTm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11Azd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ce1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1Dig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1PM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2D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2c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3U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4G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5S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6Oct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7Rot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8Gp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9Ama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10AsTm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11Azd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ce1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1PM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2D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2c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4G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5S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6Oct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7Rot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8Gp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9Ama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10AsTm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11Azd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ce1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1PM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2c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3U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4G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5S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6Oct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8Gp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9Ama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10AsTm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11Azd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ce1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1Dig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1PM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2D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2c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3U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4G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5S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6Oct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7Rot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10AsTm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11Azd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ce1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1Dig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1PM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2D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2c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3U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4G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5S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6Oct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7Rot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8Gp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9Ama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10AsTm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11Azd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ce1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1Dig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1PM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2D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2c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3U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4G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5S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6Oct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7Rot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8Gp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9Ama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10AsTm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11Azd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ce1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1Dig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1PM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2D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2c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3U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4G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5S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6Oct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7Rot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8Gp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9Ama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10AsTm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11Azd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ce1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1PM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2D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2c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3U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4G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5S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6Oct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7Rot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8Gp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9Ama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10AsTm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11Azd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ce1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1Dig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1PM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2D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2c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6Oct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8Gp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10AsTm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ce1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1Dig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1PM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2D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3U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4G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5S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6Oct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7Rot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8Gp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9Ama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10AsTm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11Azd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ce1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1Dig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1PM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2D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2c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3U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6Oct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7Rot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1PM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2D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2c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3U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4G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5S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6Oct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7Rot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9Ama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10AsTm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11Azd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ce1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1Dig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1PM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2c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3U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4G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5S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6Oct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7Rot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8Gp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9Ama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10AsTm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11Azd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ce1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2c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10AsTm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11Azd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ce1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1Dig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1PM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2D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2c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3U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4G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5S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6Oct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7Rot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8Gp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9Ama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10AsTm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11Azd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ce1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1Dig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10AsTm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ce1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1Dig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1PM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2D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2c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3U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4G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5S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6Oct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7Rot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8Gp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9Ama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10AsTm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11Azd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ce1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1Dig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1PM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2D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2c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3U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4G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5S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6Oct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7Rot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8Gp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9Ama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10AsTm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11Azd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ce1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1Dig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1PM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2D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2c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6Oct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7Rot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8Gp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1PM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2D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2c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3U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4G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5S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6Oct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7Rot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9Ama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10AsTm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11Azd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ce1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1Dig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1PM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2D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2c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3U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4G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5S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6Oct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7Rot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8Gp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9Ama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10AsTm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11Azd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ce1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1Dig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1PM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2c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4G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5S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6Oct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7Rot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8Gp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9Ama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10AsTm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11Azd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ce1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1PM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2D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2c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3U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4G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5S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6Oct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8Gp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9Ama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10AsTm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11Azd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ce1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1Dig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1PM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2D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3U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6Oct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7Rot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8Gp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10AsTm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ce1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1Dig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10AsTm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11Azd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ce1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1PM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2c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3U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4G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5S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6Oct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7Rot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9Ama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10AsTm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11Azd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ce1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1Dig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1PM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2D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2c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3U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6Oct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7Rot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8Gp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1PM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2c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3U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4G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5S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6Oct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7Rot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10AsTm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11Azd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ce1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1Dig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10AsTm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ce1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1Dig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1PM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2D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2c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3U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4G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5S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6Oct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8Gp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9Ama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10AsTm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11Azd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ce1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1Dig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1PM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2D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2c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3U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4G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5S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6Oct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7Rot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8Gp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9Ama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10AsTm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11Azd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ce1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1PM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2D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2c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3U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4G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5S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6Oct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7Rot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8Gp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9Ama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10AsTm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11Azd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ce1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1Dig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1PM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2D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2c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4G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5S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6Oct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7Rot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8Gp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9Ama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10AsTm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11Azd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ce1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1Dig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1PM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2D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2c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3U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4G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5S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6Oct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7Rot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8Gp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17</v>
      </c>
      <c r="C1" s="29" t="s">
        <v>112</v>
      </c>
      <c r="D1" s="133" t="s">
        <v>113</v>
      </c>
      <c r="E1" s="29" t="s">
        <v>102</v>
      </c>
      <c r="F1" s="29" t="s">
        <v>103</v>
      </c>
      <c r="G1" s="29" t="s">
        <v>104</v>
      </c>
      <c r="H1" s="29" t="s">
        <v>105</v>
      </c>
      <c r="I1" s="117" t="s">
        <v>108</v>
      </c>
      <c r="J1" s="31" t="s">
        <v>106</v>
      </c>
      <c r="K1" s="31" t="s">
        <v>107</v>
      </c>
      <c r="L1" s="31" t="s">
        <v>126</v>
      </c>
      <c r="M1" s="117" t="s">
        <v>111</v>
      </c>
      <c r="N1" s="31" t="s">
        <v>109</v>
      </c>
      <c r="O1" s="31" t="s">
        <v>110</v>
      </c>
      <c r="P1" s="31" t="s">
        <v>127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1PM</v>
      </c>
      <c r="H3" s="1" t="str">
        <f>INDEX(FCF[MarkTo],MATCH(FCFdata[[#This Row],[FCFindex]],FCF[FCFindex]))</f>
        <v>2D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2D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3U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3U</v>
      </c>
      <c r="H6" s="1" t="str">
        <f>INDEX(FCF[MarkTo],MATCH(FCFdata[[#This Row],[FCFindex]],FCF[FCFindex]))</f>
        <v>4G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4G</v>
      </c>
      <c r="H7" s="1" t="str">
        <f>INDEX(FCF[MarkTo],MATCH(FCFdata[[#This Row],[FCFindex]],FCF[FCFindex]))</f>
        <v>5S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5S</v>
      </c>
      <c r="H8" s="1" t="str">
        <f>INDEX(FCF[MarkTo],MATCH(FCFdata[[#This Row],[FCFindex]],FCF[FCFindex]))</f>
        <v>6Oct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6Oct</v>
      </c>
      <c r="H9" s="1" t="str">
        <f>INDEX(FCF[MarkTo],MATCH(FCFdata[[#This Row],[FCFindex]],FCF[FCFindex]))</f>
        <v>7Rot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7Rot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9Ama</v>
      </c>
      <c r="H12" s="1" t="str">
        <f>INDEX(FCF[MarkTo],MATCH(FCFdata[[#This Row],[FCFindex]],FCF[FCFindex]))</f>
        <v>10AsTm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10AsTm</v>
      </c>
      <c r="H13" s="1" t="str">
        <f>INDEX(FCF[MarkTo],MATCH(FCFdata[[#This Row],[FCFindex]],FCF[FCFindex]))</f>
        <v>11Azd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2D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1PM</v>
      </c>
      <c r="H15" s="1" t="str">
        <f>INDEX(FCF[MarkTo],MATCH(FCFdata[[#This Row],[FCFindex]],FCF[FCFindex]))</f>
        <v>2D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2D</v>
      </c>
      <c r="H16" s="1" t="str">
        <f>INDEX(FCF[MarkTo],MATCH(FCFdata[[#This Row],[FCFindex]],FCF[FCFindex]))</f>
        <v>2c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2c</v>
      </c>
      <c r="H17" s="1" t="str">
        <f>INDEX(FCF[MarkTo],MATCH(FCFdata[[#This Row],[FCFindex]],FCF[FCFindex]))</f>
        <v>3U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3U</v>
      </c>
      <c r="H18" s="1" t="str">
        <f>INDEX(FCF[MarkTo],MATCH(FCFdata[[#This Row],[FCFindex]],FCF[FCFindex]))</f>
        <v>4G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4G</v>
      </c>
      <c r="H19" s="1" t="str">
        <f>INDEX(FCF[MarkTo],MATCH(FCFdata[[#This Row],[FCFindex]],FCF[FCFindex]))</f>
        <v>5S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5S</v>
      </c>
      <c r="H20" s="1" t="str">
        <f>INDEX(FCF[MarkTo],MATCH(FCFdata[[#This Row],[FCFindex]],FCF[FCFindex]))</f>
        <v>6Oct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6Oct</v>
      </c>
      <c r="H21" s="1" t="str">
        <f>INDEX(FCF[MarkTo],MATCH(FCFdata[[#This Row],[FCFindex]],FCF[FCFindex]))</f>
        <v>7Rot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7Rot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9Ama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9Ama</v>
      </c>
      <c r="H24" s="1" t="str">
        <f>INDEX(FCF[MarkTo],MATCH(FCFdata[[#This Row],[FCFindex]],FCF[FCFindex]))</f>
        <v>10AsTm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10AsTm</v>
      </c>
      <c r="H25" s="1" t="str">
        <f>INDEX(FCF[MarkTo],MATCH(FCFdata[[#This Row],[FCFindex]],FCF[FCFindex]))</f>
        <v>11Azd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3</v>
      </c>
      <c r="G26" s="1" t="str">
        <f>INDEX(FCF[MarkFrom],MATCH(FCFdata[[#This Row],[FCFindex]],FCF[FCFindex]))</f>
        <v>1Dig</v>
      </c>
      <c r="H26" s="1" t="str">
        <f>INDEX(FCF[MarkTo],MATCH(FCFdata[[#This Row],[FCFindex]],FCF[FCFindex]))</f>
        <v>2D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2D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4G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4G</v>
      </c>
      <c r="H31" s="1" t="str">
        <f>INDEX(FCF[MarkTo],MATCH(FCFdata[[#This Row],[FCFindex]],FCF[FCFindex]))</f>
        <v>5S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5S</v>
      </c>
      <c r="H32" s="1" t="str">
        <f>INDEX(FCF[MarkTo],MATCH(FCFdata[[#This Row],[FCFindex]],FCF[FCFindex]))</f>
        <v>6Oct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6Oct</v>
      </c>
      <c r="H33" s="1" t="str">
        <f>INDEX(FCF[MarkTo],MATCH(FCFdata[[#This Row],[FCFindex]],FCF[FCFindex]))</f>
        <v>7Rot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7Rot</v>
      </c>
      <c r="H34" s="1" t="str">
        <f>INDEX(FCF[MarkTo],MATCH(FCFdata[[#This Row],[FCFindex]],FCF[FCFindex]))</f>
        <v>8Gp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8Gp</v>
      </c>
      <c r="H35" s="1" t="str">
        <f>INDEX(FCF[MarkTo],MATCH(FCFdata[[#This Row],[FCFindex]],FCF[FCFindex]))</f>
        <v>9Ama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9Ama</v>
      </c>
      <c r="H36" s="1" t="str">
        <f>INDEX(FCF[MarkTo],MATCH(FCFdata[[#This Row],[FCFindex]],FCF[FCFindex]))</f>
        <v>10AsTm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10AsTm</v>
      </c>
      <c r="H37" s="1" t="str">
        <f>INDEX(FCF[MarkTo],MATCH(FCFdata[[#This Row],[FCFindex]],FCF[FCFindex]))</f>
        <v>11Azd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1Dig</v>
      </c>
      <c r="H38" s="1" t="str">
        <f>INDEX(FCF[MarkTo],MATCH(FCFdata[[#This Row],[FCFindex]],FCF[FCFindex]))</f>
        <v>2D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1PM</v>
      </c>
      <c r="H39" s="1" t="str">
        <f>INDEX(FCF[MarkTo],MATCH(FCFdata[[#This Row],[FCFindex]],FCF[FCFindex]))</f>
        <v>2D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2D</v>
      </c>
      <c r="H40" s="1" t="str">
        <f>INDEX(FCF[MarkTo],MATCH(FCFdata[[#This Row],[FCFindex]],FCF[FCFindex]))</f>
        <v>2c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2c</v>
      </c>
      <c r="H41" s="1" t="str">
        <f>INDEX(FCF[MarkTo],MATCH(FCFdata[[#This Row],[FCFindex]],FCF[FCFindex]))</f>
        <v>3U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3U</v>
      </c>
      <c r="H42" s="1" t="str">
        <f>INDEX(FCF[MarkTo],MATCH(FCFdata[[#This Row],[FCFindex]],FCF[FCFindex]))</f>
        <v>4G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4G</v>
      </c>
      <c r="H43" s="1" t="str">
        <f>INDEX(FCF[MarkTo],MATCH(FCFdata[[#This Row],[FCFindex]],FCF[FCFindex]))</f>
        <v>5S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5S</v>
      </c>
      <c r="H44" s="1" t="str">
        <f>INDEX(FCF[MarkTo],MATCH(FCFdata[[#This Row],[FCFindex]],FCF[FCFindex]))</f>
        <v>6Oct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6Oct</v>
      </c>
      <c r="H45" s="1" t="str">
        <f>INDEX(FCF[MarkTo],MATCH(FCFdata[[#This Row],[FCFindex]],FCF[FCFindex]))</f>
        <v>7Rot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7Rot</v>
      </c>
      <c r="H46" s="1" t="str">
        <f>INDEX(FCF[MarkTo],MATCH(FCFdata[[#This Row],[FCFindex]],FCF[FCFindex]))</f>
        <v>8Gp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8Gp</v>
      </c>
      <c r="H47" s="1" t="str">
        <f>INDEX(FCF[MarkTo],MATCH(FCFdata[[#This Row],[FCFindex]],FCF[FCFindex]))</f>
        <v>9Ama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9Ama</v>
      </c>
      <c r="H48" s="1" t="str">
        <f>INDEX(FCF[MarkTo],MATCH(FCFdata[[#This Row],[FCFindex]],FCF[FCFindex]))</f>
        <v>10AsTm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10AsTm</v>
      </c>
      <c r="H49" s="1" t="str">
        <f>INDEX(FCF[MarkTo],MATCH(FCFdata[[#This Row],[FCFindex]],FCF[FCFindex]))</f>
        <v>11Azd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3</v>
      </c>
      <c r="G50" s="1" t="str">
        <f>INDEX(FCF[MarkFrom],MATCH(FCFdata[[#This Row],[FCFindex]],FCF[FCFindex]))</f>
        <v>1Dig</v>
      </c>
      <c r="H50" s="1" t="str">
        <f>INDEX(FCF[MarkTo],MATCH(FCFdata[[#This Row],[FCFindex]],FCF[FCFindex]))</f>
        <v>2D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1PM</v>
      </c>
      <c r="H51" s="1" t="str">
        <f>INDEX(FCF[MarkTo],MATCH(FCFdata[[#This Row],[FCFindex]],FCF[FCFindex]))</f>
        <v>2D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2D</v>
      </c>
      <c r="H52" s="1" t="str">
        <f>INDEX(FCF[MarkTo],MATCH(FCFdata[[#This Row],[FCFindex]],FCF[FCFindex]))</f>
        <v>2c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2c</v>
      </c>
      <c r="H53" s="1" t="str">
        <f>INDEX(FCF[MarkTo],MATCH(FCFdata[[#This Row],[FCFindex]],FCF[FCFindex]))</f>
        <v>3U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3U</v>
      </c>
      <c r="H54" s="1" t="str">
        <f>INDEX(FCF[MarkTo],MATCH(FCFdata[[#This Row],[FCFindex]],FCF[FCFindex]))</f>
        <v>4G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4G</v>
      </c>
      <c r="H55" s="1" t="str">
        <f>INDEX(FCF[MarkTo],MATCH(FCFdata[[#This Row],[FCFindex]],FCF[FCFindex]))</f>
        <v>5S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5S</v>
      </c>
      <c r="H56" s="1" t="str">
        <f>INDEX(FCF[MarkTo],MATCH(FCFdata[[#This Row],[FCFindex]],FCF[FCFindex]))</f>
        <v>6Oct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6Oct</v>
      </c>
      <c r="H57" s="1" t="str">
        <f>INDEX(FCF[MarkTo],MATCH(FCFdata[[#This Row],[FCFindex]],FCF[FCFindex]))</f>
        <v>7Rot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7Rot</v>
      </c>
      <c r="H58" s="1" t="str">
        <f>INDEX(FCF[MarkTo],MATCH(FCFdata[[#This Row],[FCFindex]],FCF[FCFindex]))</f>
        <v>8Gp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8Gp</v>
      </c>
      <c r="H59" s="1" t="str">
        <f>INDEX(FCF[MarkTo],MATCH(FCFdata[[#This Row],[FCFindex]],FCF[FCFindex]))</f>
        <v>9Ama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9Ama</v>
      </c>
      <c r="H60" s="1" t="str">
        <f>INDEX(FCF[MarkTo],MATCH(FCFdata[[#This Row],[FCFindex]],FCF[FCFindex]))</f>
        <v>10AsTm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10AsTm</v>
      </c>
      <c r="H61" s="1" t="str">
        <f>INDEX(FCF[MarkTo],MATCH(FCFdata[[#This Row],[FCFindex]],FCF[FCFindex]))</f>
        <v>11Azd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1Dig</v>
      </c>
      <c r="H62" s="1" t="str">
        <f>INDEX(FCF[MarkTo],MATCH(FCFdata[[#This Row],[FCFindex]],FCF[FCFindex]))</f>
        <v>2D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1PM</v>
      </c>
      <c r="H63" s="1" t="str">
        <f>INDEX(FCF[MarkTo],MATCH(FCFdata[[#This Row],[FCFindex]],FCF[FCFindex]))</f>
        <v>2D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2D</v>
      </c>
      <c r="H64" s="1" t="str">
        <f>INDEX(FCF[MarkTo],MATCH(FCFdata[[#This Row],[FCFindex]],FCF[FCFindex]))</f>
        <v>2c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2c</v>
      </c>
      <c r="H65" s="1" t="str">
        <f>INDEX(FCF[MarkTo],MATCH(FCFdata[[#This Row],[FCFindex]],FCF[FCFindex]))</f>
        <v>3U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3U</v>
      </c>
      <c r="H66" s="1" t="str">
        <f>INDEX(FCF[MarkTo],MATCH(FCFdata[[#This Row],[FCFindex]],FCF[FCFindex]))</f>
        <v>4G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4G</v>
      </c>
      <c r="H67" s="1" t="str">
        <f>INDEX(FCF[MarkTo],MATCH(FCFdata[[#This Row],[FCFindex]],FCF[FCFindex]))</f>
        <v>5S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5S</v>
      </c>
      <c r="H68" s="1" t="str">
        <f>INDEX(FCF[MarkTo],MATCH(FCFdata[[#This Row],[FCFindex]],FCF[FCFindex]))</f>
        <v>6Oct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6Oct</v>
      </c>
      <c r="H69" s="1" t="str">
        <f>INDEX(FCF[MarkTo],MATCH(FCFdata[[#This Row],[FCFindex]],FCF[FCFindex]))</f>
        <v>7Rot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7Rot</v>
      </c>
      <c r="H70" s="1" t="str">
        <f>INDEX(FCF[MarkTo],MATCH(FCFdata[[#This Row],[FCFindex]],FCF[FCFindex]))</f>
        <v>8Gp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8Gp</v>
      </c>
      <c r="H71" s="1" t="str">
        <f>INDEX(FCF[MarkTo],MATCH(FCFdata[[#This Row],[FCFindex]],FCF[FCFindex]))</f>
        <v>9Ama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9Ama</v>
      </c>
      <c r="H72" s="1" t="str">
        <f>INDEX(FCF[MarkTo],MATCH(FCFdata[[#This Row],[FCFindex]],FCF[FCFindex]))</f>
        <v>10AsTm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10AsTm</v>
      </c>
      <c r="H73" s="1" t="str">
        <f>INDEX(FCF[MarkTo],MATCH(FCFdata[[#This Row],[FCFindex]],FCF[FCFindex]))</f>
        <v>11Azd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1Dig</v>
      </c>
      <c r="H74" s="1" t="str">
        <f>INDEX(FCF[MarkTo],MATCH(FCFdata[[#This Row],[FCFindex]],FCF[FCFindex]))</f>
        <v>2D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1PM</v>
      </c>
      <c r="H75" s="1" t="str">
        <f>INDEX(FCF[MarkTo],MATCH(FCFdata[[#This Row],[FCFindex]],FCF[FCFindex]))</f>
        <v>2D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2D</v>
      </c>
      <c r="H76" s="1" t="str">
        <f>INDEX(FCF[MarkTo],MATCH(FCFdata[[#This Row],[FCFindex]],FCF[FCFindex]))</f>
        <v>2c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2c</v>
      </c>
      <c r="H77" s="1" t="str">
        <f>INDEX(FCF[MarkTo],MATCH(FCFdata[[#This Row],[FCFindex]],FCF[FCFindex]))</f>
        <v>3U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3U</v>
      </c>
      <c r="H78" s="1" t="str">
        <f>INDEX(FCF[MarkTo],MATCH(FCFdata[[#This Row],[FCFindex]],FCF[FCFindex]))</f>
        <v>4G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6Oct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6Oct</v>
      </c>
      <c r="H81" s="1" t="str">
        <f>INDEX(FCF[MarkTo],MATCH(FCFdata[[#This Row],[FCFindex]],FCF[FCFindex]))</f>
        <v>7Rot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7Rot</v>
      </c>
      <c r="H82" s="1" t="str">
        <f>INDEX(FCF[MarkTo],MATCH(FCFdata[[#This Row],[FCFindex]],FCF[FCFindex]))</f>
        <v>8Gp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8Gp</v>
      </c>
      <c r="H83" s="1" t="str">
        <f>INDEX(FCF[MarkTo],MATCH(FCFdata[[#This Row],[FCFindex]],FCF[FCFindex]))</f>
        <v>9Ama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3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2D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2D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4G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4G</v>
      </c>
      <c r="H91" s="1" t="str">
        <f>INDEX(FCF[MarkTo],MATCH(FCFdata[[#This Row],[FCFindex]],FCF[FCFindex]))</f>
        <v>5S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5S</v>
      </c>
      <c r="H92" s="1" t="str">
        <f>INDEX(FCF[MarkTo],MATCH(FCFdata[[#This Row],[FCFindex]],FCF[FCFindex]))</f>
        <v>6Oct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6Oct</v>
      </c>
      <c r="H93" s="1" t="str">
        <f>INDEX(FCF[MarkTo],MATCH(FCFdata[[#This Row],[FCFindex]],FCF[FCFindex]))</f>
        <v>7Rot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7Rot</v>
      </c>
      <c r="H94" s="1" t="str">
        <f>INDEX(FCF[MarkTo],MATCH(FCFdata[[#This Row],[FCFindex]],FCF[FCFindex]))</f>
        <v>8Gp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9Ama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9Ama</v>
      </c>
      <c r="H96" s="1" t="str">
        <f>INDEX(FCF[MarkTo],MATCH(FCFdata[[#This Row],[FCFindex]],FCF[FCFindex]))</f>
        <v>10AsTm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10AsTm</v>
      </c>
      <c r="H97" s="1" t="str">
        <f>INDEX(FCF[MarkTo],MATCH(FCFdata[[#This Row],[FCFindex]],FCF[FCFindex]))</f>
        <v>11Azd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2D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1PM</v>
      </c>
      <c r="H99" s="1" t="str">
        <f>INDEX(FCF[MarkTo],MATCH(FCFdata[[#This Row],[FCFindex]],FCF[FCFindex]))</f>
        <v>2D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2D</v>
      </c>
      <c r="H100" s="1" t="str">
        <f>INDEX(FCF[MarkTo],MATCH(FCFdata[[#This Row],[FCFindex]],FCF[FCFindex]))</f>
        <v>2c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2c</v>
      </c>
      <c r="H101" s="1" t="str">
        <f>INDEX(FCF[MarkTo],MATCH(FCFdata[[#This Row],[FCFindex]],FCF[FCFindex]))</f>
        <v>3U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3U</v>
      </c>
      <c r="H102" s="1" t="str">
        <f>INDEX(FCF[MarkTo],MATCH(FCFdata[[#This Row],[FCFindex]],FCF[FCFindex]))</f>
        <v>4G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4G</v>
      </c>
      <c r="H103" s="1" t="str">
        <f>INDEX(FCF[MarkTo],MATCH(FCFdata[[#This Row],[FCFindex]],FCF[FCFindex]))</f>
        <v>5S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5S</v>
      </c>
      <c r="H104" s="1" t="str">
        <f>INDEX(FCF[MarkTo],MATCH(FCFdata[[#This Row],[FCFindex]],FCF[FCFindex]))</f>
        <v>6Oct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6Oct</v>
      </c>
      <c r="H105" s="1" t="str">
        <f>INDEX(FCF[MarkTo],MATCH(FCFdata[[#This Row],[FCFindex]],FCF[FCFindex]))</f>
        <v>7Rot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7Rot</v>
      </c>
      <c r="H106" s="1" t="str">
        <f>INDEX(FCF[MarkTo],MATCH(FCFdata[[#This Row],[FCFindex]],FCF[FCFindex]))</f>
        <v>8Gp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8Gp</v>
      </c>
      <c r="H107" s="1" t="str">
        <f>INDEX(FCF[MarkTo],MATCH(FCFdata[[#This Row],[FCFindex]],FCF[FCFindex]))</f>
        <v>9Ama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9Ama</v>
      </c>
      <c r="H108" s="1" t="str">
        <f>INDEX(FCF[MarkTo],MATCH(FCFdata[[#This Row],[FCFindex]],FCF[FCFindex]))</f>
        <v>10AsTm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10AsTm</v>
      </c>
      <c r="H109" s="1" t="str">
        <f>INDEX(FCF[MarkTo],MATCH(FCFdata[[#This Row],[FCFindex]],FCF[FCFindex]))</f>
        <v>11Azd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1Dig</v>
      </c>
      <c r="H110" s="1" t="str">
        <f>INDEX(FCF[MarkTo],MATCH(FCFdata[[#This Row],[FCFindex]],FCF[FCFindex]))</f>
        <v>2D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1PM</v>
      </c>
      <c r="H111" s="1" t="str">
        <f>INDEX(FCF[MarkTo],MATCH(FCFdata[[#This Row],[FCFindex]],FCF[FCFindex]))</f>
        <v>2D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2D</v>
      </c>
      <c r="H112" s="1" t="str">
        <f>INDEX(FCF[MarkTo],MATCH(FCFdata[[#This Row],[FCFindex]],FCF[FCFindex]))</f>
        <v>2c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2c</v>
      </c>
      <c r="H113" s="1" t="str">
        <f>INDEX(FCF[MarkTo],MATCH(FCFdata[[#This Row],[FCFindex]],FCF[FCFindex]))</f>
        <v>3U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3U</v>
      </c>
      <c r="H114" s="1" t="str">
        <f>INDEX(FCF[MarkTo],MATCH(FCFdata[[#This Row],[FCFindex]],FCF[FCFindex]))</f>
        <v>4G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4G</v>
      </c>
      <c r="H115" s="1" t="str">
        <f>INDEX(FCF[MarkTo],MATCH(FCFdata[[#This Row],[FCFindex]],FCF[FCFindex]))</f>
        <v>5S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5S</v>
      </c>
      <c r="H116" s="1" t="str">
        <f>INDEX(FCF[MarkTo],MATCH(FCFdata[[#This Row],[FCFindex]],FCF[FCFindex]))</f>
        <v>6Oct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6Oct</v>
      </c>
      <c r="H117" s="1" t="str">
        <f>INDEX(FCF[MarkTo],MATCH(FCFdata[[#This Row],[FCFindex]],FCF[FCFindex]))</f>
        <v>7Rot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7Rot</v>
      </c>
      <c r="H118" s="1" t="str">
        <f>INDEX(FCF[MarkTo],MATCH(FCFdata[[#This Row],[FCFindex]],FCF[FCFindex]))</f>
        <v>8Gp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8Gp</v>
      </c>
      <c r="H119" s="1" t="str">
        <f>INDEX(FCF[MarkTo],MATCH(FCFdata[[#This Row],[FCFindex]],FCF[FCFindex]))</f>
        <v>9Ama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9Ama</v>
      </c>
      <c r="H120" s="1" t="str">
        <f>INDEX(FCF[MarkTo],MATCH(FCFdata[[#This Row],[FCFindex]],FCF[FCFindex]))</f>
        <v>10AsTm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10AsTm</v>
      </c>
      <c r="H121" s="1" t="str">
        <f>INDEX(FCF[MarkTo],MATCH(FCFdata[[#This Row],[FCFindex]],FCF[FCFindex]))</f>
        <v>11Azd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1Dig</v>
      </c>
      <c r="H122" s="1" t="str">
        <f>INDEX(FCF[MarkTo],MATCH(FCFdata[[#This Row],[FCFindex]],FCF[FCFindex]))</f>
        <v>2D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10AsTm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10AsTm</v>
      </c>
      <c r="H133" s="1" t="str">
        <f>INDEX(FCF[MarkTo],MATCH(FCFdata[[#This Row],[FCFindex]],FCF[FCFindex]))</f>
        <v>11Azd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3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2D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1PM</v>
      </c>
      <c r="H135" s="1" t="str">
        <f>INDEX(FCF[MarkTo],MATCH(FCFdata[[#This Row],[FCFindex]],FCF[FCFindex]))</f>
        <v>2D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2D</v>
      </c>
      <c r="H136" s="1" t="str">
        <f>INDEX(FCF[MarkTo],MATCH(FCFdata[[#This Row],[FCFindex]],FCF[FCFindex]))</f>
        <v>2c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2c</v>
      </c>
      <c r="H137" s="1" t="str">
        <f>INDEX(FCF[MarkTo],MATCH(FCFdata[[#This Row],[FCFindex]],FCF[FCFindex]))</f>
        <v>3U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3U</v>
      </c>
      <c r="H138" s="1" t="str">
        <f>INDEX(FCF[MarkTo],MATCH(FCFdata[[#This Row],[FCFindex]],FCF[FCFindex]))</f>
        <v>4G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4G</v>
      </c>
      <c r="H139" s="1" t="str">
        <f>INDEX(FCF[MarkTo],MATCH(FCFdata[[#This Row],[FCFindex]],FCF[FCFindex]))</f>
        <v>5S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5S</v>
      </c>
      <c r="H140" s="1" t="str">
        <f>INDEX(FCF[MarkTo],MATCH(FCFdata[[#This Row],[FCFindex]],FCF[FCFindex]))</f>
        <v>6Oct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6Oct</v>
      </c>
      <c r="H141" s="1" t="str">
        <f>INDEX(FCF[MarkTo],MATCH(FCFdata[[#This Row],[FCFindex]],FCF[FCFindex]))</f>
        <v>7Rot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7Rot</v>
      </c>
      <c r="H142" s="1" t="str">
        <f>INDEX(FCF[MarkTo],MATCH(FCFdata[[#This Row],[FCFindex]],FCF[FCFindex]))</f>
        <v>8Gp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8Gp</v>
      </c>
      <c r="H143" s="1" t="str">
        <f>INDEX(FCF[MarkTo],MATCH(FCFdata[[#This Row],[FCFindex]],FCF[FCFindex]))</f>
        <v>9Ama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9Ama</v>
      </c>
      <c r="H144" s="1" t="str">
        <f>INDEX(FCF[MarkTo],MATCH(FCFdata[[#This Row],[FCFindex]],FCF[FCFindex]))</f>
        <v>10AsTm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10AsTm</v>
      </c>
      <c r="H145" s="1" t="str">
        <f>INDEX(FCF[MarkTo],MATCH(FCFdata[[#This Row],[FCFindex]],FCF[FCFindex]))</f>
        <v>11Azd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1Dig</v>
      </c>
      <c r="H146" s="1" t="str">
        <f>INDEX(FCF[MarkTo],MATCH(FCFdata[[#This Row],[FCFindex]],FCF[FCFindex]))</f>
        <v>2D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2D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4G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6Oct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6Oct</v>
      </c>
      <c r="H153" s="1" t="str">
        <f>INDEX(FCF[MarkTo],MATCH(FCFdata[[#This Row],[FCFindex]],FCF[FCFindex]))</f>
        <v>7Rot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7Rot</v>
      </c>
      <c r="H154" s="1" t="str">
        <f>INDEX(FCF[MarkTo],MATCH(FCFdata[[#This Row],[FCFindex]],FCF[FCFindex]))</f>
        <v>8Gp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8Gp</v>
      </c>
      <c r="H155" s="1" t="str">
        <f>INDEX(FCF[MarkTo],MATCH(FCFdata[[#This Row],[FCFindex]],FCF[FCFindex]))</f>
        <v>9Ama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10AsTm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10AsTm</v>
      </c>
      <c r="H157" s="1" t="str">
        <f>INDEX(FCF[MarkTo],MATCH(FCFdata[[#This Row],[FCFindex]],FCF[FCFindex]))</f>
        <v>11Azd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1Dig</v>
      </c>
      <c r="H158" s="1" t="str">
        <f>INDEX(FCF[MarkTo],MATCH(FCFdata[[#This Row],[FCFindex]],FCF[FCFindex]))</f>
        <v>2D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1PM</v>
      </c>
      <c r="H159" s="1" t="str">
        <f>INDEX(FCF[MarkTo],MATCH(FCFdata[[#This Row],[FCFindex]],FCF[FCFindex]))</f>
        <v>2D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2D</v>
      </c>
      <c r="H160" s="1" t="str">
        <f>INDEX(FCF[MarkTo],MATCH(FCFdata[[#This Row],[FCFindex]],FCF[FCFindex]))</f>
        <v>2c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3U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3U</v>
      </c>
      <c r="H162" s="1" t="str">
        <f>INDEX(FCF[MarkTo],MATCH(FCFdata[[#This Row],[FCFindex]],FCF[FCFindex]))</f>
        <v>4G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6Oct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6Oct</v>
      </c>
      <c r="H165" s="1" t="str">
        <f>INDEX(FCF[MarkTo],MATCH(FCFdata[[#This Row],[FCFindex]],FCF[FCFindex]))</f>
        <v>7Rot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7Rot</v>
      </c>
      <c r="H166" s="1" t="str">
        <f>INDEX(FCF[MarkTo],MATCH(FCFdata[[#This Row],[FCFindex]],FCF[FCFindex]))</f>
        <v>8Gp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8Gp</v>
      </c>
      <c r="H167" s="1" t="str">
        <f>INDEX(FCF[MarkTo],MATCH(FCFdata[[#This Row],[FCFindex]],FCF[FCFindex]))</f>
        <v>9Ama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3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2D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1PM</v>
      </c>
      <c r="H171" s="1" t="str">
        <f>INDEX(FCF[MarkTo],MATCH(FCFdata[[#This Row],[FCFindex]],FCF[FCFindex]))</f>
        <v>2D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2D</v>
      </c>
      <c r="H172" s="1" t="str">
        <f>INDEX(FCF[MarkTo],MATCH(FCFdata[[#This Row],[FCFindex]],FCF[FCFindex]))</f>
        <v>2c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2c</v>
      </c>
      <c r="H173" s="1" t="str">
        <f>INDEX(FCF[MarkTo],MATCH(FCFdata[[#This Row],[FCFindex]],FCF[FCFindex]))</f>
        <v>3U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3U</v>
      </c>
      <c r="H174" s="1" t="str">
        <f>INDEX(FCF[MarkTo],MATCH(FCFdata[[#This Row],[FCFindex]],FCF[FCFindex]))</f>
        <v>4G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4G</v>
      </c>
      <c r="H175" s="1" t="str">
        <f>INDEX(FCF[MarkTo],MATCH(FCFdata[[#This Row],[FCFindex]],FCF[FCFindex]))</f>
        <v>5S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5S</v>
      </c>
      <c r="H176" s="1" t="str">
        <f>INDEX(FCF[MarkTo],MATCH(FCFdata[[#This Row],[FCFindex]],FCF[FCFindex]))</f>
        <v>6Oct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6Oct</v>
      </c>
      <c r="H177" s="1" t="str">
        <f>INDEX(FCF[MarkTo],MATCH(FCFdata[[#This Row],[FCFindex]],FCF[FCFindex]))</f>
        <v>7Rot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7Rot</v>
      </c>
      <c r="H178" s="1" t="str">
        <f>INDEX(FCF[MarkTo],MATCH(FCFdata[[#This Row],[FCFindex]],FCF[FCFindex]))</f>
        <v>8Gp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9Ama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9Ama</v>
      </c>
      <c r="H180" s="1" t="str">
        <f>INDEX(FCF[MarkTo],MATCH(FCFdata[[#This Row],[FCFindex]],FCF[FCFindex]))</f>
        <v>10AsTm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10AsTm</v>
      </c>
      <c r="H181" s="1" t="str">
        <f>INDEX(FCF[MarkTo],MATCH(FCFdata[[#This Row],[FCFindex]],FCF[FCFindex]))</f>
        <v>11Azd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2D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1PM</v>
      </c>
      <c r="H183" s="1" t="str">
        <f>INDEX(FCF[MarkTo],MATCH(FCFdata[[#This Row],[FCFindex]],FCF[FCFindex]))</f>
        <v>2D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2D</v>
      </c>
      <c r="H184" s="1" t="str">
        <f>INDEX(FCF[MarkTo],MATCH(FCFdata[[#This Row],[FCFindex]],FCF[FCFindex]))</f>
        <v>2c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2c</v>
      </c>
      <c r="H185" s="1" t="str">
        <f>INDEX(FCF[MarkTo],MATCH(FCFdata[[#This Row],[FCFindex]],FCF[FCFindex]))</f>
        <v>3U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3U</v>
      </c>
      <c r="H186" s="1" t="str">
        <f>INDEX(FCF[MarkTo],MATCH(FCFdata[[#This Row],[FCFindex]],FCF[FCFindex]))</f>
        <v>4G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4G</v>
      </c>
      <c r="H187" s="1" t="str">
        <f>INDEX(FCF[MarkTo],MATCH(FCFdata[[#This Row],[FCFindex]],FCF[FCFindex]))</f>
        <v>5S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5S</v>
      </c>
      <c r="H188" s="1" t="str">
        <f>INDEX(FCF[MarkTo],MATCH(FCFdata[[#This Row],[FCFindex]],FCF[FCFindex]))</f>
        <v>6Oct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6Oct</v>
      </c>
      <c r="H189" s="1" t="str">
        <f>INDEX(FCF[MarkTo],MATCH(FCFdata[[#This Row],[FCFindex]],FCF[FCFindex]))</f>
        <v>7Rot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7Rot</v>
      </c>
      <c r="H190" s="1" t="str">
        <f>INDEX(FCF[MarkTo],MATCH(FCFdata[[#This Row],[FCFindex]],FCF[FCFindex]))</f>
        <v>8Gp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8Gp</v>
      </c>
      <c r="H191" s="1" t="str">
        <f>INDEX(FCF[MarkTo],MATCH(FCFdata[[#This Row],[FCFindex]],FCF[FCFindex]))</f>
        <v>9Ama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9Ama</v>
      </c>
      <c r="H192" s="1" t="str">
        <f>INDEX(FCF[MarkTo],MATCH(FCFdata[[#This Row],[FCFindex]],FCF[FCFindex]))</f>
        <v>10AsTm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10AsTm</v>
      </c>
      <c r="H193" s="1" t="str">
        <f>INDEX(FCF[MarkTo],MATCH(FCFdata[[#This Row],[FCFindex]],FCF[FCFindex]))</f>
        <v>11Azd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3</v>
      </c>
      <c r="G194" s="1" t="str">
        <f>INDEX(FCF[MarkFrom],MATCH(FCFdata[[#This Row],[FCFindex]],FCF[FCFindex]))</f>
        <v>1Dig</v>
      </c>
      <c r="H194" s="1" t="str">
        <f>INDEX(FCF[MarkTo],MATCH(FCFdata[[#This Row],[FCFindex]],FCF[FCFindex]))</f>
        <v>2D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1PM</v>
      </c>
      <c r="H195" s="1" t="str">
        <f>INDEX(FCF[MarkTo],MATCH(FCFdata[[#This Row],[FCFindex]],FCF[FCFindex]))</f>
        <v>2D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2D</v>
      </c>
      <c r="H196" s="1" t="str">
        <f>INDEX(FCF[MarkTo],MATCH(FCFdata[[#This Row],[FCFindex]],FCF[FCFindex]))</f>
        <v>2c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2c</v>
      </c>
      <c r="H197" s="1" t="str">
        <f>INDEX(FCF[MarkTo],MATCH(FCFdata[[#This Row],[FCFindex]],FCF[FCFindex]))</f>
        <v>3U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3U</v>
      </c>
      <c r="H198" s="1" t="str">
        <f>INDEX(FCF[MarkTo],MATCH(FCFdata[[#This Row],[FCFindex]],FCF[FCFindex]))</f>
        <v>4G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4G</v>
      </c>
      <c r="H199" s="1" t="str">
        <f>INDEX(FCF[MarkTo],MATCH(FCFdata[[#This Row],[FCFindex]],FCF[FCFindex]))</f>
        <v>5S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5S</v>
      </c>
      <c r="H200" s="1" t="str">
        <f>INDEX(FCF[MarkTo],MATCH(FCFdata[[#This Row],[FCFindex]],FCF[FCFindex]))</f>
        <v>6Oct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6Oct</v>
      </c>
      <c r="H201" s="1" t="str">
        <f>INDEX(FCF[MarkTo],MATCH(FCFdata[[#This Row],[FCFindex]],FCF[FCFindex]))</f>
        <v>7Rot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7Rot</v>
      </c>
      <c r="H202" s="1" t="str">
        <f>INDEX(FCF[MarkTo],MATCH(FCFdata[[#This Row],[FCFindex]],FCF[FCFindex]))</f>
        <v>8Gp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8Gp</v>
      </c>
      <c r="H203" s="1" t="str">
        <f>INDEX(FCF[MarkTo],MATCH(FCFdata[[#This Row],[FCFindex]],FCF[FCFindex]))</f>
        <v>9Ama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9Ama</v>
      </c>
      <c r="H204" s="1" t="str">
        <f>INDEX(FCF[MarkTo],MATCH(FCFdata[[#This Row],[FCFindex]],FCF[FCFindex]))</f>
        <v>10AsTm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10AsTm</v>
      </c>
      <c r="H205" s="1" t="str">
        <f>INDEX(FCF[MarkTo],MATCH(FCFdata[[#This Row],[FCFindex]],FCF[FCFindex]))</f>
        <v>11Azd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3</v>
      </c>
      <c r="G206" s="1" t="str">
        <f>INDEX(FCF[MarkFrom],MATCH(FCFdata[[#This Row],[FCFindex]],FCF[FCFindex]))</f>
        <v>1Dig</v>
      </c>
      <c r="H206" s="1" t="str">
        <f>INDEX(FCF[MarkTo],MATCH(FCFdata[[#This Row],[FCFindex]],FCF[FCFindex]))</f>
        <v>2D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2D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4G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4G</v>
      </c>
      <c r="H211" s="1" t="str">
        <f>INDEX(FCF[MarkTo],MATCH(FCFdata[[#This Row],[FCFindex]],FCF[FCFindex]))</f>
        <v>5S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5S</v>
      </c>
      <c r="H212" s="1" t="str">
        <f>INDEX(FCF[MarkTo],MATCH(FCFdata[[#This Row],[FCFindex]],FCF[FCFindex]))</f>
        <v>6Oct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6Oct</v>
      </c>
      <c r="H213" s="1" t="str">
        <f>INDEX(FCF[MarkTo],MATCH(FCFdata[[#This Row],[FCFindex]],FCF[FCFindex]))</f>
        <v>7Rot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7Rot</v>
      </c>
      <c r="H214" s="1" t="str">
        <f>INDEX(FCF[MarkTo],MATCH(FCFdata[[#This Row],[FCFindex]],FCF[FCFindex]))</f>
        <v>8Gp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8Gp</v>
      </c>
      <c r="H215" s="1" t="str">
        <f>INDEX(FCF[MarkTo],MATCH(FCFdata[[#This Row],[FCFindex]],FCF[FCFindex]))</f>
        <v>9Ama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9Ama</v>
      </c>
      <c r="H216" s="1" t="str">
        <f>INDEX(FCF[MarkTo],MATCH(FCFdata[[#This Row],[FCFindex]],FCF[FCFindex]))</f>
        <v>10AsTm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10AsTm</v>
      </c>
      <c r="H217" s="1" t="str">
        <f>INDEX(FCF[MarkTo],MATCH(FCFdata[[#This Row],[FCFindex]],FCF[FCFindex]))</f>
        <v>11Azd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1Dig</v>
      </c>
      <c r="H218" s="1" t="str">
        <f>INDEX(FCF[MarkTo],MATCH(FCFdata[[#This Row],[FCFindex]],FCF[FCFindex]))</f>
        <v>2D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1PM</v>
      </c>
      <c r="H219" s="1" t="str">
        <f>INDEX(FCF[MarkTo],MATCH(FCFdata[[#This Row],[FCFindex]],FCF[FCFindex]))</f>
        <v>2D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2D</v>
      </c>
      <c r="H220" s="1" t="str">
        <f>INDEX(FCF[MarkTo],MATCH(FCFdata[[#This Row],[FCFindex]],FCF[FCFindex]))</f>
        <v>2c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2c</v>
      </c>
      <c r="H221" s="1" t="str">
        <f>INDEX(FCF[MarkTo],MATCH(FCFdata[[#This Row],[FCFindex]],FCF[FCFindex]))</f>
        <v>3U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3U</v>
      </c>
      <c r="H222" s="1" t="str">
        <f>INDEX(FCF[MarkTo],MATCH(FCFdata[[#This Row],[FCFindex]],FCF[FCFindex]))</f>
        <v>4G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4G</v>
      </c>
      <c r="H223" s="1" t="str">
        <f>INDEX(FCF[MarkTo],MATCH(FCFdata[[#This Row],[FCFindex]],FCF[FCFindex]))</f>
        <v>5S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5S</v>
      </c>
      <c r="H224" s="1" t="str">
        <f>INDEX(FCF[MarkTo],MATCH(FCFdata[[#This Row],[FCFindex]],FCF[FCFindex]))</f>
        <v>6Oct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6Oct</v>
      </c>
      <c r="H225" s="1" t="str">
        <f>INDEX(FCF[MarkTo],MATCH(FCFdata[[#This Row],[FCFindex]],FCF[FCFindex]))</f>
        <v>7Rot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7Rot</v>
      </c>
      <c r="H226" s="1" t="str">
        <f>INDEX(FCF[MarkTo],MATCH(FCFdata[[#This Row],[FCFindex]],FCF[FCFindex]))</f>
        <v>8Gp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8Gp</v>
      </c>
      <c r="H227" s="1" t="str">
        <f>INDEX(FCF[MarkTo],MATCH(FCFdata[[#This Row],[FCFindex]],FCF[FCFindex]))</f>
        <v>9Ama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9Ama</v>
      </c>
      <c r="H228" s="1" t="str">
        <f>INDEX(FCF[MarkTo],MATCH(FCFdata[[#This Row],[FCFindex]],FCF[FCFindex]))</f>
        <v>10AsTm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10AsTm</v>
      </c>
      <c r="H229" s="1" t="str">
        <f>INDEX(FCF[MarkTo],MATCH(FCFdata[[#This Row],[FCFindex]],FCF[FCFindex]))</f>
        <v>11Azd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3</v>
      </c>
      <c r="G230" s="1" t="str">
        <f>INDEX(FCF[MarkFrom],MATCH(FCFdata[[#This Row],[FCFindex]],FCF[FCFindex]))</f>
        <v>1Dig</v>
      </c>
      <c r="H230" s="1" t="str">
        <f>INDEX(FCF[MarkTo],MATCH(FCFdata[[#This Row],[FCFindex]],FCF[FCFindex]))</f>
        <v>2D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1PM</v>
      </c>
      <c r="H231" s="1" t="str">
        <f>INDEX(FCF[MarkTo],MATCH(FCFdata[[#This Row],[FCFindex]],FCF[FCFindex]))</f>
        <v>2D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2D</v>
      </c>
      <c r="H232" s="1" t="str">
        <f>INDEX(FCF[MarkTo],MATCH(FCFdata[[#This Row],[FCFindex]],FCF[FCFindex]))</f>
        <v>2c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2c</v>
      </c>
      <c r="H233" s="1" t="str">
        <f>INDEX(FCF[MarkTo],MATCH(FCFdata[[#This Row],[FCFindex]],FCF[FCFindex]))</f>
        <v>3U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3U</v>
      </c>
      <c r="H234" s="1" t="str">
        <f>INDEX(FCF[MarkTo],MATCH(FCFdata[[#This Row],[FCFindex]],FCF[FCFindex]))</f>
        <v>4G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4G</v>
      </c>
      <c r="H235" s="1" t="str">
        <f>INDEX(FCF[MarkTo],MATCH(FCFdata[[#This Row],[FCFindex]],FCF[FCFindex]))</f>
        <v>5S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5S</v>
      </c>
      <c r="H236" s="1" t="str">
        <f>INDEX(FCF[MarkTo],MATCH(FCFdata[[#This Row],[FCFindex]],FCF[FCFindex]))</f>
        <v>6Oct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6Oct</v>
      </c>
      <c r="H237" s="1" t="str">
        <f>INDEX(FCF[MarkTo],MATCH(FCFdata[[#This Row],[FCFindex]],FCF[FCFindex]))</f>
        <v>7Rot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7Rot</v>
      </c>
      <c r="H238" s="1" t="str">
        <f>INDEX(FCF[MarkTo],MATCH(FCFdata[[#This Row],[FCFindex]],FCF[FCFindex]))</f>
        <v>8Gp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8Gp</v>
      </c>
      <c r="H239" s="1" t="str">
        <f>INDEX(FCF[MarkTo],MATCH(FCFdata[[#This Row],[FCFindex]],FCF[FCFindex]))</f>
        <v>9Ama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9Ama</v>
      </c>
      <c r="H240" s="1" t="str">
        <f>INDEX(FCF[MarkTo],MATCH(FCFdata[[#This Row],[FCFindex]],FCF[FCFindex]))</f>
        <v>10AsTm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10AsTm</v>
      </c>
      <c r="H241" s="1" t="str">
        <f>INDEX(FCF[MarkTo],MATCH(FCFdata[[#This Row],[FCFindex]],FCF[FCFindex]))</f>
        <v>11Azd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1Dig</v>
      </c>
      <c r="H242" s="1" t="str">
        <f>INDEX(FCF[MarkTo],MATCH(FCFdata[[#This Row],[FCFindex]],FCF[FCFindex]))</f>
        <v>2D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1PM</v>
      </c>
      <c r="H243" s="1" t="str">
        <f>INDEX(FCF[MarkTo],MATCH(FCFdata[[#This Row],[FCFindex]],FCF[FCFindex]))</f>
        <v>2D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2D</v>
      </c>
      <c r="H244" s="1" t="str">
        <f>INDEX(FCF[MarkTo],MATCH(FCFdata[[#This Row],[FCFindex]],FCF[FCFindex]))</f>
        <v>2c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2c</v>
      </c>
      <c r="H245" s="1" t="str">
        <f>INDEX(FCF[MarkTo],MATCH(FCFdata[[#This Row],[FCFindex]],FCF[FCFindex]))</f>
        <v>3U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3U</v>
      </c>
      <c r="H246" s="1" t="str">
        <f>INDEX(FCF[MarkTo],MATCH(FCFdata[[#This Row],[FCFindex]],FCF[FCFindex]))</f>
        <v>4G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6Oct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6Oct</v>
      </c>
      <c r="H249" s="1" t="str">
        <f>INDEX(FCF[MarkTo],MATCH(FCFdata[[#This Row],[FCFindex]],FCF[FCFindex]))</f>
        <v>7Rot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7Rot</v>
      </c>
      <c r="H250" s="1" t="str">
        <f>INDEX(FCF[MarkTo],MATCH(FCFdata[[#This Row],[FCFindex]],FCF[FCFindex]))</f>
        <v>8Gp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8Gp</v>
      </c>
      <c r="H251" s="1" t="str">
        <f>INDEX(FCF[MarkTo],MATCH(FCFdata[[#This Row],[FCFindex]],FCF[FCFindex]))</f>
        <v>9Ama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2D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10AsTm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10AsTm</v>
      </c>
      <c r="H265" s="1" t="str">
        <f>INDEX(FCF[MarkTo],MATCH(FCFdata[[#This Row],[FCFindex]],FCF[FCFindex]))</f>
        <v>11Azd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3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2D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2D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4G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4G</v>
      </c>
      <c r="H271" s="1" t="str">
        <f>INDEX(FCF[MarkTo],MATCH(FCFdata[[#This Row],[FCFindex]],FCF[FCFindex]))</f>
        <v>5S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5S</v>
      </c>
      <c r="H272" s="1" t="str">
        <f>INDEX(FCF[MarkTo],MATCH(FCFdata[[#This Row],[FCFindex]],FCF[FCFindex]))</f>
        <v>6Oct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6Oct</v>
      </c>
      <c r="H273" s="1" t="str">
        <f>INDEX(FCF[MarkTo],MATCH(FCFdata[[#This Row],[FCFindex]],FCF[FCFindex]))</f>
        <v>7Rot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7Rot</v>
      </c>
      <c r="H274" s="1" t="str">
        <f>INDEX(FCF[MarkTo],MATCH(FCFdata[[#This Row],[FCFindex]],FCF[FCFindex]))</f>
        <v>8Gp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8Gp</v>
      </c>
      <c r="H275" s="1" t="str">
        <f>INDEX(FCF[MarkTo],MATCH(FCFdata[[#This Row],[FCFindex]],FCF[FCFindex]))</f>
        <v>9Ama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9Ama</v>
      </c>
      <c r="H276" s="1" t="str">
        <f>INDEX(FCF[MarkTo],MATCH(FCFdata[[#This Row],[FCFindex]],FCF[FCFindex]))</f>
        <v>10AsTm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10AsTm</v>
      </c>
      <c r="H277" s="1" t="str">
        <f>INDEX(FCF[MarkTo],MATCH(FCFdata[[#This Row],[FCFindex]],FCF[FCFindex]))</f>
        <v>11Azd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1Dig</v>
      </c>
      <c r="H278" s="1" t="str">
        <f>INDEX(FCF[MarkTo],MATCH(FCFdata[[#This Row],[FCFindex]],FCF[FCFindex]))</f>
        <v>2D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1PM</v>
      </c>
      <c r="H279" s="1" t="str">
        <f>INDEX(FCF[MarkTo],MATCH(FCFdata[[#This Row],[FCFindex]],FCF[FCFindex]))</f>
        <v>2D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2D</v>
      </c>
      <c r="H280" s="1" t="str">
        <f>INDEX(FCF[MarkTo],MATCH(FCFdata[[#This Row],[FCFindex]],FCF[FCFindex]))</f>
        <v>2c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2c</v>
      </c>
      <c r="H281" s="1" t="str">
        <f>INDEX(FCF[MarkTo],MATCH(FCFdata[[#This Row],[FCFindex]],FCF[FCFindex]))</f>
        <v>3U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3U</v>
      </c>
      <c r="H282" s="1" t="str">
        <f>INDEX(FCF[MarkTo],MATCH(FCFdata[[#This Row],[FCFindex]],FCF[FCFindex]))</f>
        <v>4G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4G</v>
      </c>
      <c r="H283" s="1" t="str">
        <f>INDEX(FCF[MarkTo],MATCH(FCFdata[[#This Row],[FCFindex]],FCF[FCFindex]))</f>
        <v>5S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5S</v>
      </c>
      <c r="H284" s="1" t="str">
        <f>INDEX(FCF[MarkTo],MATCH(FCFdata[[#This Row],[FCFindex]],FCF[FCFindex]))</f>
        <v>6Oct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6Oct</v>
      </c>
      <c r="H285" s="1" t="str">
        <f>INDEX(FCF[MarkTo],MATCH(FCFdata[[#This Row],[FCFindex]],FCF[FCFindex]))</f>
        <v>7Rot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7Rot</v>
      </c>
      <c r="H286" s="1" t="str">
        <f>INDEX(FCF[MarkTo],MATCH(FCFdata[[#This Row],[FCFindex]],FCF[FCFindex]))</f>
        <v>8Gp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8Gp</v>
      </c>
      <c r="H287" s="1" t="str">
        <f>INDEX(FCF[MarkTo],MATCH(FCFdata[[#This Row],[FCFindex]],FCF[FCFindex]))</f>
        <v>9Ama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9Ama</v>
      </c>
      <c r="H288" s="1" t="str">
        <f>INDEX(FCF[MarkTo],MATCH(FCFdata[[#This Row],[FCFindex]],FCF[FCFindex]))</f>
        <v>10AsTm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10AsTm</v>
      </c>
      <c r="H289" s="1" t="str">
        <f>INDEX(FCF[MarkTo],MATCH(FCFdata[[#This Row],[FCFindex]],FCF[FCFindex]))</f>
        <v>11Azd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1Dig</v>
      </c>
      <c r="H290" s="1" t="str">
        <f>INDEX(FCF[MarkTo],MATCH(FCFdata[[#This Row],[FCFindex]],FCF[FCFindex]))</f>
        <v>2D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1PM</v>
      </c>
      <c r="H291" s="1" t="str">
        <f>INDEX(FCF[MarkTo],MATCH(FCFdata[[#This Row],[FCFindex]],FCF[FCFindex]))</f>
        <v>2D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2D</v>
      </c>
      <c r="H292" s="1" t="str">
        <f>INDEX(FCF[MarkTo],MATCH(FCFdata[[#This Row],[FCFindex]],FCF[FCFindex]))</f>
        <v>2c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2c</v>
      </c>
      <c r="H293" s="1" t="str">
        <f>INDEX(FCF[MarkTo],MATCH(FCFdata[[#This Row],[FCFindex]],FCF[FCFindex]))</f>
        <v>3U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3U</v>
      </c>
      <c r="H294" s="1" t="str">
        <f>INDEX(FCF[MarkTo],MATCH(FCFdata[[#This Row],[FCFindex]],FCF[FCFindex]))</f>
        <v>4G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4G</v>
      </c>
      <c r="H295" s="1" t="str">
        <f>INDEX(FCF[MarkTo],MATCH(FCFdata[[#This Row],[FCFindex]],FCF[FCFindex]))</f>
        <v>5S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5S</v>
      </c>
      <c r="H296" s="1" t="str">
        <f>INDEX(FCF[MarkTo],MATCH(FCFdata[[#This Row],[FCFindex]],FCF[FCFindex]))</f>
        <v>6Oct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6Oct</v>
      </c>
      <c r="H297" s="1" t="str">
        <f>INDEX(FCF[MarkTo],MATCH(FCFdata[[#This Row],[FCFindex]],FCF[FCFindex]))</f>
        <v>7Rot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7Rot</v>
      </c>
      <c r="H298" s="1" t="str">
        <f>INDEX(FCF[MarkTo],MATCH(FCFdata[[#This Row],[FCFindex]],FCF[FCFindex]))</f>
        <v>8Gp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8Gp</v>
      </c>
      <c r="H299" s="1" t="str">
        <f>INDEX(FCF[MarkTo],MATCH(FCFdata[[#This Row],[FCFindex]],FCF[FCFindex]))</f>
        <v>9Ama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9Ama</v>
      </c>
      <c r="H300" s="1" t="str">
        <f>INDEX(FCF[MarkTo],MATCH(FCFdata[[#This Row],[FCFindex]],FCF[FCFindex]))</f>
        <v>10AsTm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10AsTm</v>
      </c>
      <c r="H301" s="1" t="str">
        <f>INDEX(FCF[MarkTo],MATCH(FCFdata[[#This Row],[FCFindex]],FCF[FCFindex]))</f>
        <v>11Azd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1Dig</v>
      </c>
      <c r="H302" s="1" t="str">
        <f>INDEX(FCF[MarkTo],MATCH(FCFdata[[#This Row],[FCFindex]],FCF[FCFindex]))</f>
        <v>2D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1PM</v>
      </c>
      <c r="H303" s="1" t="str">
        <f>INDEX(FCF[MarkTo],MATCH(FCFdata[[#This Row],[FCFindex]],FCF[FCFindex]))</f>
        <v>2D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2D</v>
      </c>
      <c r="H304" s="1" t="str">
        <f>INDEX(FCF[MarkTo],MATCH(FCFdata[[#This Row],[FCFindex]],FCF[FCFindex]))</f>
        <v>2c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2c</v>
      </c>
      <c r="H305" s="1" t="str">
        <f>INDEX(FCF[MarkTo],MATCH(FCFdata[[#This Row],[FCFindex]],FCF[FCFindex]))</f>
        <v>3U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3U</v>
      </c>
      <c r="H306" s="1" t="str">
        <f>INDEX(FCF[MarkTo],MATCH(FCFdata[[#This Row],[FCFindex]],FCF[FCFindex]))</f>
        <v>4G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6Oct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6Oct</v>
      </c>
      <c r="H309" s="1" t="str">
        <f>INDEX(FCF[MarkTo],MATCH(FCFdata[[#This Row],[FCFindex]],FCF[FCFindex]))</f>
        <v>7Rot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7Rot</v>
      </c>
      <c r="H310" s="1" t="str">
        <f>INDEX(FCF[MarkTo],MATCH(FCFdata[[#This Row],[FCFindex]],FCF[FCFindex]))</f>
        <v>8Gp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8Gp</v>
      </c>
      <c r="H311" s="1" t="str">
        <f>INDEX(FCF[MarkTo],MATCH(FCFdata[[#This Row],[FCFindex]],FCF[FCFindex]))</f>
        <v>9Ama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10AsTm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10AsTm</v>
      </c>
      <c r="H313" s="1" t="str">
        <f>INDEX(FCF[MarkTo],MATCH(FCFdata[[#This Row],[FCFindex]],FCF[FCFindex]))</f>
        <v>11Azd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3</v>
      </c>
      <c r="G314" s="1" t="str">
        <f>INDEX(FCF[MarkFrom],MATCH(FCFdata[[#This Row],[FCFindex]],FCF[FCFindex]))</f>
        <v>1Dig</v>
      </c>
      <c r="H314" s="1" t="str">
        <f>INDEX(FCF[MarkTo],MATCH(FCFdata[[#This Row],[FCFindex]],FCF[FCFindex]))</f>
        <v>2D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1PM</v>
      </c>
      <c r="H315" s="1" t="str">
        <f>INDEX(FCF[MarkTo],MATCH(FCFdata[[#This Row],[FCFindex]],FCF[FCFindex]))</f>
        <v>2D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2D</v>
      </c>
      <c r="H316" s="1" t="str">
        <f>INDEX(FCF[MarkTo],MATCH(FCFdata[[#This Row],[FCFindex]],FCF[FCFindex]))</f>
        <v>2c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3U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3U</v>
      </c>
      <c r="H318" s="1" t="str">
        <f>INDEX(FCF[MarkTo],MATCH(FCFdata[[#This Row],[FCFindex]],FCF[FCFindex]))</f>
        <v>4G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4G</v>
      </c>
      <c r="H319" s="1" t="str">
        <f>INDEX(FCF[MarkTo],MATCH(FCFdata[[#This Row],[FCFindex]],FCF[FCFindex]))</f>
        <v>5S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5S</v>
      </c>
      <c r="H320" s="1" t="str">
        <f>INDEX(FCF[MarkTo],MATCH(FCFdata[[#This Row],[FCFindex]],FCF[FCFindex]))</f>
        <v>6Oct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6Oct</v>
      </c>
      <c r="H321" s="1" t="str">
        <f>INDEX(FCF[MarkTo],MATCH(FCFdata[[#This Row],[FCFindex]],FCF[FCFindex]))</f>
        <v>7Rot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7Rot</v>
      </c>
      <c r="H322" s="1" t="str">
        <f>INDEX(FCF[MarkTo],MATCH(FCFdata[[#This Row],[FCFindex]],FCF[FCFindex]))</f>
        <v>8Gp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8Gp</v>
      </c>
      <c r="H323" s="1" t="str">
        <f>INDEX(FCF[MarkTo],MATCH(FCFdata[[#This Row],[FCFindex]],FCF[FCFindex]))</f>
        <v>9Ama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9Ama</v>
      </c>
      <c r="H324" s="1" t="str">
        <f>INDEX(FCF[MarkTo],MATCH(FCFdata[[#This Row],[FCFindex]],FCF[FCFindex]))</f>
        <v>10AsTm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10AsTm</v>
      </c>
      <c r="H325" s="1" t="str">
        <f>INDEX(FCF[MarkTo],MATCH(FCFdata[[#This Row],[FCFindex]],FCF[FCFindex]))</f>
        <v>11Azd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1Dig</v>
      </c>
      <c r="H326" s="1" t="str">
        <f>INDEX(FCF[MarkTo],MATCH(FCFdata[[#This Row],[FCFindex]],FCF[FCFindex]))</f>
        <v>2D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2D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4G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6Oct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6Oct</v>
      </c>
      <c r="H333" s="1" t="str">
        <f>INDEX(FCF[MarkTo],MATCH(FCFdata[[#This Row],[FCFindex]],FCF[FCFindex]))</f>
        <v>7Rot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7Rot</v>
      </c>
      <c r="H334" s="1" t="str">
        <f>INDEX(FCF[MarkTo],MATCH(FCFdata[[#This Row],[FCFindex]],FCF[FCFindex]))</f>
        <v>8Gp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9Ama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2D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1PM</v>
      </c>
      <c r="H339" s="1" t="str">
        <f>INDEX(FCF[MarkTo],MATCH(FCFdata[[#This Row],[FCFindex]],FCF[FCFindex]))</f>
        <v>2D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2D</v>
      </c>
      <c r="H340" s="1" t="str">
        <f>INDEX(FCF[MarkTo],MATCH(FCFdata[[#This Row],[FCFindex]],FCF[FCFindex]))</f>
        <v>2c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2c</v>
      </c>
      <c r="H341" s="1" t="str">
        <f>INDEX(FCF[MarkTo],MATCH(FCFdata[[#This Row],[FCFindex]],FCF[FCFindex]))</f>
        <v>3U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3U</v>
      </c>
      <c r="H342" s="1" t="str">
        <f>INDEX(FCF[MarkTo],MATCH(FCFdata[[#This Row],[FCFindex]],FCF[FCFindex]))</f>
        <v>4G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4G</v>
      </c>
      <c r="H343" s="1" t="str">
        <f>INDEX(FCF[MarkTo],MATCH(FCFdata[[#This Row],[FCFindex]],FCF[FCFindex]))</f>
        <v>5S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5S</v>
      </c>
      <c r="H344" s="1" t="str">
        <f>INDEX(FCF[MarkTo],MATCH(FCFdata[[#This Row],[FCFindex]],FCF[FCFindex]))</f>
        <v>6Oct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6Oct</v>
      </c>
      <c r="H345" s="1" t="str">
        <f>INDEX(FCF[MarkTo],MATCH(FCFdata[[#This Row],[FCFindex]],FCF[FCFindex]))</f>
        <v>7Rot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7Rot</v>
      </c>
      <c r="H346" s="1" t="str">
        <f>INDEX(FCF[MarkTo],MATCH(FCFdata[[#This Row],[FCFindex]],FCF[FCFindex]))</f>
        <v>8Gp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9Ama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9Ama</v>
      </c>
      <c r="H348" s="1" t="str">
        <f>INDEX(FCF[MarkTo],MATCH(FCFdata[[#This Row],[FCFindex]],FCF[FCFindex]))</f>
        <v>10AsTm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10AsTm</v>
      </c>
      <c r="H349" s="1" t="str">
        <f>INDEX(FCF[MarkTo],MATCH(FCFdata[[#This Row],[FCFindex]],FCF[FCFindex]))</f>
        <v>11Azd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3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2D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1PM</v>
      </c>
      <c r="H351" s="1" t="str">
        <f>INDEX(FCF[MarkTo],MATCH(FCFdata[[#This Row],[FCFindex]],FCF[FCFindex]))</f>
        <v>2D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2D</v>
      </c>
      <c r="H352" s="1" t="str">
        <f>INDEX(FCF[MarkTo],MATCH(FCFdata[[#This Row],[FCFindex]],FCF[FCFindex]))</f>
        <v>2c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2c</v>
      </c>
      <c r="H353" s="1" t="str">
        <f>INDEX(FCF[MarkTo],MATCH(FCFdata[[#This Row],[FCFindex]],FCF[FCFindex]))</f>
        <v>3U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3U</v>
      </c>
      <c r="H354" s="1" t="str">
        <f>INDEX(FCF[MarkTo],MATCH(FCFdata[[#This Row],[FCFindex]],FCF[FCFindex]))</f>
        <v>4G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4G</v>
      </c>
      <c r="H355" s="1" t="str">
        <f>INDEX(FCF[MarkTo],MATCH(FCFdata[[#This Row],[FCFindex]],FCF[FCFindex]))</f>
        <v>5S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5S</v>
      </c>
      <c r="H356" s="1" t="str">
        <f>INDEX(FCF[MarkTo],MATCH(FCFdata[[#This Row],[FCFindex]],FCF[FCFindex]))</f>
        <v>6Oct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6Oct</v>
      </c>
      <c r="H357" s="1" t="str">
        <f>INDEX(FCF[MarkTo],MATCH(FCFdata[[#This Row],[FCFindex]],FCF[FCFindex]))</f>
        <v>7Rot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7Rot</v>
      </c>
      <c r="H358" s="1" t="str">
        <f>INDEX(FCF[MarkTo],MATCH(FCFdata[[#This Row],[FCFindex]],FCF[FCFindex]))</f>
        <v>8Gp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8Gp</v>
      </c>
      <c r="H359" s="1" t="str">
        <f>INDEX(FCF[MarkTo],MATCH(FCFdata[[#This Row],[FCFindex]],FCF[FCFindex]))</f>
        <v>9Ama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9Ama</v>
      </c>
      <c r="H360" s="1" t="str">
        <f>INDEX(FCF[MarkTo],MATCH(FCFdata[[#This Row],[FCFindex]],FCF[FCFindex]))</f>
        <v>10AsTm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10AsTm</v>
      </c>
      <c r="H361" s="1" t="str">
        <f>INDEX(FCF[MarkTo],MATCH(FCFdata[[#This Row],[FCFindex]],FCF[FCFindex]))</f>
        <v>11Azd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1Dig</v>
      </c>
      <c r="H362" s="1" t="str">
        <f>INDEX(FCF[MarkTo],MATCH(FCFdata[[#This Row],[FCFindex]],FCF[FCFindex]))</f>
        <v>2D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1PM</v>
      </c>
      <c r="H363" s="1" t="str">
        <f>INDEX(FCF[MarkTo],MATCH(FCFdata[[#This Row],[FCFindex]],FCF[FCFindex]))</f>
        <v>2D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2D</v>
      </c>
      <c r="H364" s="1" t="str">
        <f>INDEX(FCF[MarkTo],MATCH(FCFdata[[#This Row],[FCFindex]],FCF[FCFindex]))</f>
        <v>2c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2c</v>
      </c>
      <c r="H365" s="1" t="str">
        <f>INDEX(FCF[MarkTo],MATCH(FCFdata[[#This Row],[FCFindex]],FCF[FCFindex]))</f>
        <v>3U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3U</v>
      </c>
      <c r="H366" s="1" t="str">
        <f>INDEX(FCF[MarkTo],MATCH(FCFdata[[#This Row],[FCFindex]],FCF[FCFindex]))</f>
        <v>4G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4G</v>
      </c>
      <c r="H367" s="1" t="str">
        <f>INDEX(FCF[MarkTo],MATCH(FCFdata[[#This Row],[FCFindex]],FCF[FCFindex]))</f>
        <v>5S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5S</v>
      </c>
      <c r="H368" s="1" t="str">
        <f>INDEX(FCF[MarkTo],MATCH(FCFdata[[#This Row],[FCFindex]],FCF[FCFindex]))</f>
        <v>6Oct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6Oct</v>
      </c>
      <c r="H369" s="1" t="str">
        <f>INDEX(FCF[MarkTo],MATCH(FCFdata[[#This Row],[FCFindex]],FCF[FCFindex]))</f>
        <v>7Rot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7Rot</v>
      </c>
      <c r="H370" s="1" t="str">
        <f>INDEX(FCF[MarkTo],MATCH(FCFdata[[#This Row],[FCFindex]],FCF[FCFindex]))</f>
        <v>8Gp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8Gp</v>
      </c>
      <c r="H371" s="1" t="str">
        <f>INDEX(FCF[MarkTo],MATCH(FCFdata[[#This Row],[FCFindex]],FCF[FCFindex]))</f>
        <v>9Ama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9Ama</v>
      </c>
      <c r="H372" s="1" t="str">
        <f>INDEX(FCF[MarkTo],MATCH(FCFdata[[#This Row],[FCFindex]],FCF[FCFindex]))</f>
        <v>10AsTm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10AsTm</v>
      </c>
      <c r="H373" s="1" t="str">
        <f>INDEX(FCF[MarkTo],MATCH(FCFdata[[#This Row],[FCFindex]],FCF[FCFindex]))</f>
        <v>11Azd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3</v>
      </c>
      <c r="G374" s="1" t="str">
        <f>INDEX(FCF[MarkFrom],MATCH(FCFdata[[#This Row],[FCFindex]],FCF[FCFindex]))</f>
        <v>1Dig</v>
      </c>
      <c r="H374" s="1" t="str">
        <f>INDEX(FCF[MarkTo],MATCH(FCFdata[[#This Row],[FCFindex]],FCF[FCFindex]))</f>
        <v>2D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1PM</v>
      </c>
      <c r="H375" s="1" t="str">
        <f>INDEX(FCF[MarkTo],MATCH(FCFdata[[#This Row],[FCFindex]],FCF[FCFindex]))</f>
        <v>2D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2D</v>
      </c>
      <c r="H376" s="1" t="str">
        <f>INDEX(FCF[MarkTo],MATCH(FCFdata[[#This Row],[FCFindex]],FCF[FCFindex]))</f>
        <v>2c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2c</v>
      </c>
      <c r="H377" s="1" t="str">
        <f>INDEX(FCF[MarkTo],MATCH(FCFdata[[#This Row],[FCFindex]],FCF[FCFindex]))</f>
        <v>3U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3U</v>
      </c>
      <c r="H378" s="1" t="str">
        <f>INDEX(FCF[MarkTo],MATCH(FCFdata[[#This Row],[FCFindex]],FCF[FCFindex]))</f>
        <v>4G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4G</v>
      </c>
      <c r="H379" s="1" t="str">
        <f>INDEX(FCF[MarkTo],MATCH(FCFdata[[#This Row],[FCFindex]],FCF[FCFindex]))</f>
        <v>5S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5S</v>
      </c>
      <c r="H380" s="1" t="str">
        <f>INDEX(FCF[MarkTo],MATCH(FCFdata[[#This Row],[FCFindex]],FCF[FCFindex]))</f>
        <v>6Oct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6Oct</v>
      </c>
      <c r="H381" s="1" t="str">
        <f>INDEX(FCF[MarkTo],MATCH(FCFdata[[#This Row],[FCFindex]],FCF[FCFindex]))</f>
        <v>7Rot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7Rot</v>
      </c>
      <c r="H382" s="1" t="str">
        <f>INDEX(FCF[MarkTo],MATCH(FCFdata[[#This Row],[FCFindex]],FCF[FCFindex]))</f>
        <v>8Gp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8Gp</v>
      </c>
      <c r="H383" s="1" t="str">
        <f>INDEX(FCF[MarkTo],MATCH(FCFdata[[#This Row],[FCFindex]],FCF[FCFindex]))</f>
        <v>9Ama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9Ama</v>
      </c>
      <c r="H384" s="1" t="str">
        <f>INDEX(FCF[MarkTo],MATCH(FCFdata[[#This Row],[FCFindex]],FCF[FCFindex]))</f>
        <v>10AsTm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10AsTm</v>
      </c>
      <c r="H385" s="1" t="str">
        <f>INDEX(FCF[MarkTo],MATCH(FCFdata[[#This Row],[FCFindex]],FCF[FCFindex]))</f>
        <v>11Azd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3</v>
      </c>
      <c r="G386" s="1" t="str">
        <f>INDEX(FCF[MarkFrom],MATCH(FCFdata[[#This Row],[FCFindex]],FCF[FCFindex]))</f>
        <v>1Dig</v>
      </c>
      <c r="H386" s="1" t="str">
        <f>INDEX(FCF[MarkTo],MATCH(FCFdata[[#This Row],[FCFindex]],FCF[FCFindex]))</f>
        <v>2D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10AsTm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10AsTm</v>
      </c>
      <c r="H397" s="1" t="str">
        <f>INDEX(FCF[MarkTo],MATCH(FCFdata[[#This Row],[FCFindex]],FCF[FCFindex]))</f>
        <v>11Azd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2D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1PM</v>
      </c>
      <c r="H399" s="1" t="str">
        <f>INDEX(FCF[MarkTo],MATCH(FCFdata[[#This Row],[FCFindex]],FCF[FCFindex]))</f>
        <v>2D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2D</v>
      </c>
      <c r="H400" s="1" t="str">
        <f>INDEX(FCF[MarkTo],MATCH(FCFdata[[#This Row],[FCFindex]],FCF[FCFindex]))</f>
        <v>2c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2c</v>
      </c>
      <c r="H401" s="1" t="str">
        <f>INDEX(FCF[MarkTo],MATCH(FCFdata[[#This Row],[FCFindex]],FCF[FCFindex]))</f>
        <v>3U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3U</v>
      </c>
      <c r="H402" s="1" t="str">
        <f>INDEX(FCF[MarkTo],MATCH(FCFdata[[#This Row],[FCFindex]],FCF[FCFindex]))</f>
        <v>4G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4G</v>
      </c>
      <c r="H403" s="1" t="str">
        <f>INDEX(FCF[MarkTo],MATCH(FCFdata[[#This Row],[FCFindex]],FCF[FCFindex]))</f>
        <v>5S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5S</v>
      </c>
      <c r="H404" s="1" t="str">
        <f>INDEX(FCF[MarkTo],MATCH(FCFdata[[#This Row],[FCFindex]],FCF[FCFindex]))</f>
        <v>6Oct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6Oct</v>
      </c>
      <c r="H405" s="1" t="str">
        <f>INDEX(FCF[MarkTo],MATCH(FCFdata[[#This Row],[FCFindex]],FCF[FCFindex]))</f>
        <v>7Rot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7Rot</v>
      </c>
      <c r="H406" s="1" t="str">
        <f>INDEX(FCF[MarkTo],MATCH(FCFdata[[#This Row],[FCFindex]],FCF[FCFindex]))</f>
        <v>8Gp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8Gp</v>
      </c>
      <c r="H407" s="1" t="str">
        <f>INDEX(FCF[MarkTo],MATCH(FCFdata[[#This Row],[FCFindex]],FCF[FCFindex]))</f>
        <v>9Ama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9Ama</v>
      </c>
      <c r="H408" s="1" t="str">
        <f>INDEX(FCF[MarkTo],MATCH(FCFdata[[#This Row],[FCFindex]],FCF[FCFindex]))</f>
        <v>10AsTm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10AsTm</v>
      </c>
      <c r="H409" s="1" t="str">
        <f>INDEX(FCF[MarkTo],MATCH(FCFdata[[#This Row],[FCFindex]],FCF[FCFindex]))</f>
        <v>11Azd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1Dig</v>
      </c>
      <c r="H410" s="1" t="str">
        <f>INDEX(FCF[MarkTo],MATCH(FCFdata[[#This Row],[FCFindex]],FCF[FCFindex]))</f>
        <v>2D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1PM</v>
      </c>
      <c r="H411" s="1" t="str">
        <f>INDEX(FCF[MarkTo],MATCH(FCFdata[[#This Row],[FCFindex]],FCF[FCFindex]))</f>
        <v>2D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2D</v>
      </c>
      <c r="H412" s="1" t="str">
        <f>INDEX(FCF[MarkTo],MATCH(FCFdata[[#This Row],[FCFindex]],FCF[FCFindex]))</f>
        <v>2c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2c</v>
      </c>
      <c r="H413" s="1" t="str">
        <f>INDEX(FCF[MarkTo],MATCH(FCFdata[[#This Row],[FCFindex]],FCF[FCFindex]))</f>
        <v>3U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3U</v>
      </c>
      <c r="H414" s="1" t="str">
        <f>INDEX(FCF[MarkTo],MATCH(FCFdata[[#This Row],[FCFindex]],FCF[FCFindex]))</f>
        <v>4G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6Oct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6Oct</v>
      </c>
      <c r="H417" s="1" t="str">
        <f>INDEX(FCF[MarkTo],MATCH(FCFdata[[#This Row],[FCFindex]],FCF[FCFindex]))</f>
        <v>7Rot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7Rot</v>
      </c>
      <c r="H418" s="1" t="str">
        <f>INDEX(FCF[MarkTo],MATCH(FCFdata[[#This Row],[FCFindex]],FCF[FCFindex]))</f>
        <v>8Gp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8Gp</v>
      </c>
      <c r="H419" s="1" t="str">
        <f>INDEX(FCF[MarkTo],MATCH(FCFdata[[#This Row],[FCFindex]],FCF[FCFindex]))</f>
        <v>9Ama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2D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1PM</v>
      </c>
      <c r="H423" s="1" t="str">
        <f>INDEX(FCF[MarkTo],MATCH(FCFdata[[#This Row],[FCFindex]],FCF[FCFindex]))</f>
        <v>2D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2D</v>
      </c>
      <c r="H424" s="1" t="str">
        <f>INDEX(FCF[MarkTo],MATCH(FCFdata[[#This Row],[FCFindex]],FCF[FCFindex]))</f>
        <v>2c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2c</v>
      </c>
      <c r="H425" s="1" t="str">
        <f>INDEX(FCF[MarkTo],MATCH(FCFdata[[#This Row],[FCFindex]],FCF[FCFindex]))</f>
        <v>3U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3U</v>
      </c>
      <c r="H426" s="1" t="str">
        <f>INDEX(FCF[MarkTo],MATCH(FCFdata[[#This Row],[FCFindex]],FCF[FCFindex]))</f>
        <v>4G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4G</v>
      </c>
      <c r="H427" s="1" t="str">
        <f>INDEX(FCF[MarkTo],MATCH(FCFdata[[#This Row],[FCFindex]],FCF[FCFindex]))</f>
        <v>5S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5S</v>
      </c>
      <c r="H428" s="1" t="str">
        <f>INDEX(FCF[MarkTo],MATCH(FCFdata[[#This Row],[FCFindex]],FCF[FCFindex]))</f>
        <v>6Oct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6Oct</v>
      </c>
      <c r="H429" s="1" t="str">
        <f>INDEX(FCF[MarkTo],MATCH(FCFdata[[#This Row],[FCFindex]],FCF[FCFindex]))</f>
        <v>7Rot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7Rot</v>
      </c>
      <c r="H430" s="1" t="str">
        <f>INDEX(FCF[MarkTo],MATCH(FCFdata[[#This Row],[FCFindex]],FCF[FCFindex]))</f>
        <v>8Gp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9Ama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9Ama</v>
      </c>
      <c r="H432" s="1" t="str">
        <f>INDEX(FCF[MarkTo],MATCH(FCFdata[[#This Row],[FCFindex]],FCF[FCFindex]))</f>
        <v>10AsTm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10AsTm</v>
      </c>
      <c r="H433" s="1" t="str">
        <f>INDEX(FCF[MarkTo],MATCH(FCFdata[[#This Row],[FCFindex]],FCF[FCFindex]))</f>
        <v>11Azd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2D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1PM</v>
      </c>
      <c r="H435" s="1" t="str">
        <f>INDEX(FCF[MarkTo],MATCH(FCFdata[[#This Row],[FCFindex]],FCF[FCFindex]))</f>
        <v>2D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2D</v>
      </c>
      <c r="H436" s="1" t="str">
        <f>INDEX(FCF[MarkTo],MATCH(FCFdata[[#This Row],[FCFindex]],FCF[FCFindex]))</f>
        <v>2c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2c</v>
      </c>
      <c r="H437" s="1" t="str">
        <f>INDEX(FCF[MarkTo],MATCH(FCFdata[[#This Row],[FCFindex]],FCF[FCFindex]))</f>
        <v>3U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3U</v>
      </c>
      <c r="H438" s="1" t="str">
        <f>INDEX(FCF[MarkTo],MATCH(FCFdata[[#This Row],[FCFindex]],FCF[FCFindex]))</f>
        <v>4G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4G</v>
      </c>
      <c r="H439" s="1" t="str">
        <f>INDEX(FCF[MarkTo],MATCH(FCFdata[[#This Row],[FCFindex]],FCF[FCFindex]))</f>
        <v>5S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5S</v>
      </c>
      <c r="H440" s="1" t="str">
        <f>INDEX(FCF[MarkTo],MATCH(FCFdata[[#This Row],[FCFindex]],FCF[FCFindex]))</f>
        <v>6Oct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6Oct</v>
      </c>
      <c r="H441" s="1" t="str">
        <f>INDEX(FCF[MarkTo],MATCH(FCFdata[[#This Row],[FCFindex]],FCF[FCFindex]))</f>
        <v>7Rot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7Rot</v>
      </c>
      <c r="H442" s="1" t="str">
        <f>INDEX(FCF[MarkTo],MATCH(FCFdata[[#This Row],[FCFindex]],FCF[FCFindex]))</f>
        <v>8Gp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8Gp</v>
      </c>
      <c r="H443" s="1" t="str">
        <f>INDEX(FCF[MarkTo],MATCH(FCFdata[[#This Row],[FCFindex]],FCF[FCFindex]))</f>
        <v>9Ama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9Ama</v>
      </c>
      <c r="H444" s="1" t="str">
        <f>INDEX(FCF[MarkTo],MATCH(FCFdata[[#This Row],[FCFindex]],FCF[FCFindex]))</f>
        <v>10AsTm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10AsTm</v>
      </c>
      <c r="H445" s="1" t="str">
        <f>INDEX(FCF[MarkTo],MATCH(FCFdata[[#This Row],[FCFindex]],FCF[FCFindex]))</f>
        <v>11Azd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3</v>
      </c>
      <c r="G446" s="1" t="str">
        <f>INDEX(FCF[MarkFrom],MATCH(FCFdata[[#This Row],[FCFindex]],FCF[FCFindex]))</f>
        <v>1Dig</v>
      </c>
      <c r="H446" s="1" t="str">
        <f>INDEX(FCF[MarkTo],MATCH(FCFdata[[#This Row],[FCFindex]],FCF[FCFindex]))</f>
        <v>2D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2D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4G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4G</v>
      </c>
      <c r="H451" s="1" t="str">
        <f>INDEX(FCF[MarkTo],MATCH(FCFdata[[#This Row],[FCFindex]],FCF[FCFindex]))</f>
        <v>5S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5S</v>
      </c>
      <c r="H452" s="1" t="str">
        <f>INDEX(FCF[MarkTo],MATCH(FCFdata[[#This Row],[FCFindex]],FCF[FCFindex]))</f>
        <v>6Oct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6Oct</v>
      </c>
      <c r="H453" s="1" t="str">
        <f>INDEX(FCF[MarkTo],MATCH(FCFdata[[#This Row],[FCFindex]],FCF[FCFindex]))</f>
        <v>7Rot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7Rot</v>
      </c>
      <c r="H454" s="1" t="str">
        <f>INDEX(FCF[MarkTo],MATCH(FCFdata[[#This Row],[FCFindex]],FCF[FCFindex]))</f>
        <v>8Gp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8Gp</v>
      </c>
      <c r="H455" s="1" t="str">
        <f>INDEX(FCF[MarkTo],MATCH(FCFdata[[#This Row],[FCFindex]],FCF[FCFindex]))</f>
        <v>9Ama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9Ama</v>
      </c>
      <c r="H456" s="1" t="str">
        <f>INDEX(FCF[MarkTo],MATCH(FCFdata[[#This Row],[FCFindex]],FCF[FCFindex]))</f>
        <v>10AsTm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10AsTm</v>
      </c>
      <c r="H457" s="1" t="str">
        <f>INDEX(FCF[MarkTo],MATCH(FCFdata[[#This Row],[FCFindex]],FCF[FCFindex]))</f>
        <v>11Azd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1Dig</v>
      </c>
      <c r="H458" s="1" t="str">
        <f>INDEX(FCF[MarkTo],MATCH(FCFdata[[#This Row],[FCFindex]],FCF[FCFindex]))</f>
        <v>2D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1PM</v>
      </c>
      <c r="H459" s="1" t="str">
        <f>INDEX(FCF[MarkTo],MATCH(FCFdata[[#This Row],[FCFindex]],FCF[FCFindex]))</f>
        <v>2D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2D</v>
      </c>
      <c r="H460" s="1" t="str">
        <f>INDEX(FCF[MarkTo],MATCH(FCFdata[[#This Row],[FCFindex]],FCF[FCFindex]))</f>
        <v>2c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2c</v>
      </c>
      <c r="H461" s="1" t="str">
        <f>INDEX(FCF[MarkTo],MATCH(FCFdata[[#This Row],[FCFindex]],FCF[FCFindex]))</f>
        <v>3U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3U</v>
      </c>
      <c r="H462" s="1" t="str">
        <f>INDEX(FCF[MarkTo],MATCH(FCFdata[[#This Row],[FCFindex]],FCF[FCFindex]))</f>
        <v>4G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6Oct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6Oct</v>
      </c>
      <c r="H465" s="1" t="str">
        <f>INDEX(FCF[MarkTo],MATCH(FCFdata[[#This Row],[FCFindex]],FCF[FCFindex]))</f>
        <v>7Rot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7Rot</v>
      </c>
      <c r="H466" s="1" t="str">
        <f>INDEX(FCF[MarkTo],MATCH(FCFdata[[#This Row],[FCFindex]],FCF[FCFindex]))</f>
        <v>8Gp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8Gp</v>
      </c>
      <c r="H467" s="1" t="str">
        <f>INDEX(FCF[MarkTo],MATCH(FCFdata[[#This Row],[FCFindex]],FCF[FCFindex]))</f>
        <v>9Ama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10AsTm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10AsTm</v>
      </c>
      <c r="H469" s="1" t="str">
        <f>INDEX(FCF[MarkTo],MATCH(FCFdata[[#This Row],[FCFindex]],FCF[FCFindex]))</f>
        <v>11Azd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1Dig</v>
      </c>
      <c r="H470" s="1" t="str">
        <f>INDEX(FCF[MarkTo],MATCH(FCFdata[[#This Row],[FCFindex]],FCF[FCFindex]))</f>
        <v>2D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1PM</v>
      </c>
      <c r="H471" s="1" t="str">
        <f>INDEX(FCF[MarkTo],MATCH(FCFdata[[#This Row],[FCFindex]],FCF[FCFindex]))</f>
        <v>2D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2D</v>
      </c>
      <c r="H472" s="1" t="str">
        <f>INDEX(FCF[MarkTo],MATCH(FCFdata[[#This Row],[FCFindex]],FCF[FCFindex]))</f>
        <v>2c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3U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3U</v>
      </c>
      <c r="H474" s="1" t="str">
        <f>INDEX(FCF[MarkTo],MATCH(FCFdata[[#This Row],[FCFindex]],FCF[FCFindex]))</f>
        <v>4G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4G</v>
      </c>
      <c r="H475" s="1" t="str">
        <f>INDEX(FCF[MarkTo],MATCH(FCFdata[[#This Row],[FCFindex]],FCF[FCFindex]))</f>
        <v>5S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5S</v>
      </c>
      <c r="H476" s="1" t="str">
        <f>INDEX(FCF[MarkTo],MATCH(FCFdata[[#This Row],[FCFindex]],FCF[FCFindex]))</f>
        <v>6Oct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6Oct</v>
      </c>
      <c r="H477" s="1" t="str">
        <f>INDEX(FCF[MarkTo],MATCH(FCFdata[[#This Row],[FCFindex]],FCF[FCFindex]))</f>
        <v>7Rot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7Rot</v>
      </c>
      <c r="H478" s="1" t="str">
        <f>INDEX(FCF[MarkTo],MATCH(FCFdata[[#This Row],[FCFindex]],FCF[FCFindex]))</f>
        <v>8Gp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8Gp</v>
      </c>
      <c r="H479" s="1" t="str">
        <f>INDEX(FCF[MarkTo],MATCH(FCFdata[[#This Row],[FCFindex]],FCF[FCFindex]))</f>
        <v>9Ama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9Ama</v>
      </c>
      <c r="H480" s="1" t="str">
        <f>INDEX(FCF[MarkTo],MATCH(FCFdata[[#This Row],[FCFindex]],FCF[FCFindex]))</f>
        <v>10AsTm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10AsTm</v>
      </c>
      <c r="H481" s="1" t="str">
        <f>INDEX(FCF[MarkTo],MATCH(FCFdata[[#This Row],[FCFindex]],FCF[FCFindex]))</f>
        <v>11Azd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1Dig</v>
      </c>
      <c r="H482" s="1" t="str">
        <f>INDEX(FCF[MarkTo],MATCH(FCFdata[[#This Row],[FCFindex]],FCF[FCFindex]))</f>
        <v>2D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1PM</v>
      </c>
      <c r="H483" s="1" t="str">
        <f>INDEX(FCF[MarkTo],MATCH(FCFdata[[#This Row],[FCFindex]],FCF[FCFindex]))</f>
        <v>2D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2D</v>
      </c>
      <c r="H484" s="1" t="str">
        <f>INDEX(FCF[MarkTo],MATCH(FCFdata[[#This Row],[FCFindex]],FCF[FCFindex]))</f>
        <v>2c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2c</v>
      </c>
      <c r="H485" s="1" t="str">
        <f>INDEX(FCF[MarkTo],MATCH(FCFdata[[#This Row],[FCFindex]],FCF[FCFindex]))</f>
        <v>3U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3U</v>
      </c>
      <c r="H486" s="1" t="str">
        <f>INDEX(FCF[MarkTo],MATCH(FCFdata[[#This Row],[FCFindex]],FCF[FCFindex]))</f>
        <v>4G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4G</v>
      </c>
      <c r="H487" s="1" t="str">
        <f>INDEX(FCF[MarkTo],MATCH(FCFdata[[#This Row],[FCFindex]],FCF[FCFindex]))</f>
        <v>5S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5S</v>
      </c>
      <c r="H488" s="1" t="str">
        <f>INDEX(FCF[MarkTo],MATCH(FCFdata[[#This Row],[FCFindex]],FCF[FCFindex]))</f>
        <v>6Oct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6Oct</v>
      </c>
      <c r="H489" s="1" t="str">
        <f>INDEX(FCF[MarkTo],MATCH(FCFdata[[#This Row],[FCFindex]],FCF[FCFindex]))</f>
        <v>7Rot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7Rot</v>
      </c>
      <c r="H490" s="1" t="str">
        <f>INDEX(FCF[MarkTo],MATCH(FCFdata[[#This Row],[FCFindex]],FCF[FCFindex]))</f>
        <v>8Gp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9Ama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9Ama</v>
      </c>
      <c r="H492" s="1" t="str">
        <f>INDEX(FCF[MarkTo],MATCH(FCFdata[[#This Row],[FCFindex]],FCF[FCFindex]))</f>
        <v>10AsTm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10AsTm</v>
      </c>
      <c r="H493" s="1" t="str">
        <f>INDEX(FCF[MarkTo],MATCH(FCFdata[[#This Row],[FCFindex]],FCF[FCFindex]))</f>
        <v>11Azd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1Dig</v>
      </c>
      <c r="H494" s="1" t="str">
        <f>INDEX(FCF[MarkTo],MATCH(FCFdata[[#This Row],[FCFindex]],FCF[FCFindex]))</f>
        <v>2D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1PM</v>
      </c>
      <c r="H495" s="1" t="str">
        <f>INDEX(FCF[MarkTo],MATCH(FCFdata[[#This Row],[FCFindex]],FCF[FCFindex]))</f>
        <v>2D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2D</v>
      </c>
      <c r="H496" s="1" t="str">
        <f>INDEX(FCF[MarkTo],MATCH(FCFdata[[#This Row],[FCFindex]],FCF[FCFindex]))</f>
        <v>2c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2c</v>
      </c>
      <c r="H497" s="1" t="str">
        <f>INDEX(FCF[MarkTo],MATCH(FCFdata[[#This Row],[FCFindex]],FCF[FCFindex]))</f>
        <v>3U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3U</v>
      </c>
      <c r="H498" s="1" t="str">
        <f>INDEX(FCF[MarkTo],MATCH(FCFdata[[#This Row],[FCFindex]],FCF[FCFindex]))</f>
        <v>4G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6Oct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6Oct</v>
      </c>
      <c r="H501" s="1" t="str">
        <f>INDEX(FCF[MarkTo],MATCH(FCFdata[[#This Row],[FCFindex]],FCF[FCFindex]))</f>
        <v>7Rot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7Rot</v>
      </c>
      <c r="H502" s="1" t="str">
        <f>INDEX(FCF[MarkTo],MATCH(FCFdata[[#This Row],[FCFindex]],FCF[FCFindex]))</f>
        <v>8Gp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8Gp</v>
      </c>
      <c r="H503" s="1" t="str">
        <f>INDEX(FCF[MarkTo],MATCH(FCFdata[[#This Row],[FCFindex]],FCF[FCFindex]))</f>
        <v>9Ama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2D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2D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4G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4G</v>
      </c>
      <c r="H511" s="1" t="str">
        <f>INDEX(FCF[MarkTo],MATCH(FCFdata[[#This Row],[FCFindex]],FCF[FCFindex]))</f>
        <v>5S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5S</v>
      </c>
      <c r="H512" s="1" t="str">
        <f>INDEX(FCF[MarkTo],MATCH(FCFdata[[#This Row],[FCFindex]],FCF[FCFindex]))</f>
        <v>6Oct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6Oct</v>
      </c>
      <c r="H513" s="1" t="str">
        <f>INDEX(FCF[MarkTo],MATCH(FCFdata[[#This Row],[FCFindex]],FCF[FCFindex]))</f>
        <v>7Rot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7Rot</v>
      </c>
      <c r="H514" s="1" t="str">
        <f>INDEX(FCF[MarkTo],MATCH(FCFdata[[#This Row],[FCFindex]],FCF[FCFindex]))</f>
        <v>8Gp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9Ama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9Ama</v>
      </c>
      <c r="H516" s="1" t="str">
        <f>INDEX(FCF[MarkTo],MATCH(FCFdata[[#This Row],[FCFindex]],FCF[FCFindex]))</f>
        <v>10AsTm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10AsTm</v>
      </c>
      <c r="H517" s="1" t="str">
        <f>INDEX(FCF[MarkTo],MATCH(FCFdata[[#This Row],[FCFindex]],FCF[FCFindex]))</f>
        <v>11Azd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2D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10AsTm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10AsTm</v>
      </c>
      <c r="H529" s="1" t="str">
        <f>INDEX(FCF[MarkTo],MATCH(FCFdata[[#This Row],[FCFindex]],FCF[FCFindex]))</f>
        <v>11Azd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3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2D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1PM</v>
      </c>
      <c r="H531" s="1" t="str">
        <f>INDEX(FCF[MarkTo],MATCH(FCFdata[[#This Row],[FCFindex]],FCF[FCFindex]))</f>
        <v>2D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2D</v>
      </c>
      <c r="H532" s="1" t="str">
        <f>INDEX(FCF[MarkTo],MATCH(FCFdata[[#This Row],[FCFindex]],FCF[FCFindex]))</f>
        <v>2c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2c</v>
      </c>
      <c r="H533" s="1" t="str">
        <f>INDEX(FCF[MarkTo],MATCH(FCFdata[[#This Row],[FCFindex]],FCF[FCFindex]))</f>
        <v>3U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3U</v>
      </c>
      <c r="H534" s="1" t="str">
        <f>INDEX(FCF[MarkTo],MATCH(FCFdata[[#This Row],[FCFindex]],FCF[FCFindex]))</f>
        <v>4G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4G</v>
      </c>
      <c r="H535" s="1" t="str">
        <f>INDEX(FCF[MarkTo],MATCH(FCFdata[[#This Row],[FCFindex]],FCF[FCFindex]))</f>
        <v>5S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5S</v>
      </c>
      <c r="H536" s="1" t="str">
        <f>INDEX(FCF[MarkTo],MATCH(FCFdata[[#This Row],[FCFindex]],FCF[FCFindex]))</f>
        <v>6Oct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6Oct</v>
      </c>
      <c r="H537" s="1" t="str">
        <f>INDEX(FCF[MarkTo],MATCH(FCFdata[[#This Row],[FCFindex]],FCF[FCFindex]))</f>
        <v>7Rot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7Rot</v>
      </c>
      <c r="H538" s="1" t="str">
        <f>INDEX(FCF[MarkTo],MATCH(FCFdata[[#This Row],[FCFindex]],FCF[FCFindex]))</f>
        <v>8Gp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8Gp</v>
      </c>
      <c r="H539" s="1" t="str">
        <f>INDEX(FCF[MarkTo],MATCH(FCFdata[[#This Row],[FCFindex]],FCF[FCFindex]))</f>
        <v>9Ama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9Ama</v>
      </c>
      <c r="H540" s="1" t="str">
        <f>INDEX(FCF[MarkTo],MATCH(FCFdata[[#This Row],[FCFindex]],FCF[FCFindex]))</f>
        <v>10AsTm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10AsTm</v>
      </c>
      <c r="H541" s="1" t="str">
        <f>INDEX(FCF[MarkTo],MATCH(FCFdata[[#This Row],[FCFindex]],FCF[FCFindex]))</f>
        <v>11Azd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1Dig</v>
      </c>
      <c r="H542" s="1" t="str">
        <f>INDEX(FCF[MarkTo],MATCH(FCFdata[[#This Row],[FCFindex]],FCF[FCFindex]))</f>
        <v>2D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1PM</v>
      </c>
      <c r="H543" s="1" t="str">
        <f>INDEX(FCF[MarkTo],MATCH(FCFdata[[#This Row],[FCFindex]],FCF[FCFindex]))</f>
        <v>2D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2D</v>
      </c>
      <c r="H544" s="1" t="str">
        <f>INDEX(FCF[MarkTo],MATCH(FCFdata[[#This Row],[FCFindex]],FCF[FCFindex]))</f>
        <v>2c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2c</v>
      </c>
      <c r="H545" s="1" t="str">
        <f>INDEX(FCF[MarkTo],MATCH(FCFdata[[#This Row],[FCFindex]],FCF[FCFindex]))</f>
        <v>3U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3U</v>
      </c>
      <c r="H546" s="1" t="str">
        <f>INDEX(FCF[MarkTo],MATCH(FCFdata[[#This Row],[FCFindex]],FCF[FCFindex]))</f>
        <v>4G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4G</v>
      </c>
      <c r="H547" s="1" t="str">
        <f>INDEX(FCF[MarkTo],MATCH(FCFdata[[#This Row],[FCFindex]],FCF[FCFindex]))</f>
        <v>5S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5S</v>
      </c>
      <c r="H548" s="1" t="str">
        <f>INDEX(FCF[MarkTo],MATCH(FCFdata[[#This Row],[FCFindex]],FCF[FCFindex]))</f>
        <v>6Oct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6Oct</v>
      </c>
      <c r="H549" s="1" t="str">
        <f>INDEX(FCF[MarkTo],MATCH(FCFdata[[#This Row],[FCFindex]],FCF[FCFindex]))</f>
        <v>7Rot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7Rot</v>
      </c>
      <c r="H550" s="1" t="str">
        <f>INDEX(FCF[MarkTo],MATCH(FCFdata[[#This Row],[FCFindex]],FCF[FCFindex]))</f>
        <v>8Gp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8Gp</v>
      </c>
      <c r="H551" s="1" t="str">
        <f>INDEX(FCF[MarkTo],MATCH(FCFdata[[#This Row],[FCFindex]],FCF[FCFindex]))</f>
        <v>9Ama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9Ama</v>
      </c>
      <c r="H552" s="1" t="str">
        <f>INDEX(FCF[MarkTo],MATCH(FCFdata[[#This Row],[FCFindex]],FCF[FCFindex]))</f>
        <v>10AsTm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10AsTm</v>
      </c>
      <c r="H553" s="1" t="str">
        <f>INDEX(FCF[MarkTo],MATCH(FCFdata[[#This Row],[FCFindex]],FCF[FCFindex]))</f>
        <v>11Azd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3</v>
      </c>
      <c r="G554" s="1" t="str">
        <f>INDEX(FCF[MarkFrom],MATCH(FCFdata[[#This Row],[FCFindex]],FCF[FCFindex]))</f>
        <v>1Dig</v>
      </c>
      <c r="H554" s="1" t="str">
        <f>INDEX(FCF[MarkTo],MATCH(FCFdata[[#This Row],[FCFindex]],FCF[FCFindex]))</f>
        <v>2D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1PM</v>
      </c>
      <c r="H555" s="1" t="str">
        <f>INDEX(FCF[MarkTo],MATCH(FCFdata[[#This Row],[FCFindex]],FCF[FCFindex]))</f>
        <v>2D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2D</v>
      </c>
      <c r="H556" s="1" t="str">
        <f>INDEX(FCF[MarkTo],MATCH(FCFdata[[#This Row],[FCFindex]],FCF[FCFindex]))</f>
        <v>2c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2c</v>
      </c>
      <c r="H557" s="1" t="str">
        <f>INDEX(FCF[MarkTo],MATCH(FCFdata[[#This Row],[FCFindex]],FCF[FCFindex]))</f>
        <v>3U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3U</v>
      </c>
      <c r="H558" s="1" t="str">
        <f>INDEX(FCF[MarkTo],MATCH(FCFdata[[#This Row],[FCFindex]],FCF[FCFindex]))</f>
        <v>4G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4G</v>
      </c>
      <c r="H559" s="1" t="str">
        <f>INDEX(FCF[MarkTo],MATCH(FCFdata[[#This Row],[FCFindex]],FCF[FCFindex]))</f>
        <v>5S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5S</v>
      </c>
      <c r="H560" s="1" t="str">
        <f>INDEX(FCF[MarkTo],MATCH(FCFdata[[#This Row],[FCFindex]],FCF[FCFindex]))</f>
        <v>6Oct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6Oct</v>
      </c>
      <c r="H561" s="1" t="str">
        <f>INDEX(FCF[MarkTo],MATCH(FCFdata[[#This Row],[FCFindex]],FCF[FCFindex]))</f>
        <v>7Rot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7Rot</v>
      </c>
      <c r="H562" s="1" t="str">
        <f>INDEX(FCF[MarkTo],MATCH(FCFdata[[#This Row],[FCFindex]],FCF[FCFindex]))</f>
        <v>8Gp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8Gp</v>
      </c>
      <c r="H563" s="1" t="str">
        <f>INDEX(FCF[MarkTo],MATCH(FCFdata[[#This Row],[FCFindex]],FCF[FCFindex]))</f>
        <v>9Ama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9Ama</v>
      </c>
      <c r="H564" s="1" t="str">
        <f>INDEX(FCF[MarkTo],MATCH(FCFdata[[#This Row],[FCFindex]],FCF[FCFindex]))</f>
        <v>10AsTm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10AsTm</v>
      </c>
      <c r="H565" s="1" t="str">
        <f>INDEX(FCF[MarkTo],MATCH(FCFdata[[#This Row],[FCFindex]],FCF[FCFindex]))</f>
        <v>11Azd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3</v>
      </c>
      <c r="G566" s="1" t="str">
        <f>INDEX(FCF[MarkFrom],MATCH(FCFdata[[#This Row],[FCFindex]],FCF[FCFindex]))</f>
        <v>1Dig</v>
      </c>
      <c r="H566" s="1" t="str">
        <f>INDEX(FCF[MarkTo],MATCH(FCFdata[[#This Row],[FCFindex]],FCF[FCFindex]))</f>
        <v>2D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2D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4G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4G</v>
      </c>
      <c r="H571" s="1" t="str">
        <f>INDEX(FCF[MarkTo],MATCH(FCFdata[[#This Row],[FCFindex]],FCF[FCFindex]))</f>
        <v>5S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5S</v>
      </c>
      <c r="H572" s="1" t="str">
        <f>INDEX(FCF[MarkTo],MATCH(FCFdata[[#This Row],[FCFindex]],FCF[FCFindex]))</f>
        <v>6Oct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6Oct</v>
      </c>
      <c r="H573" s="1" t="str">
        <f>INDEX(FCF[MarkTo],MATCH(FCFdata[[#This Row],[FCFindex]],FCF[FCFindex]))</f>
        <v>7Rot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7Rot</v>
      </c>
      <c r="H574" s="1" t="str">
        <f>INDEX(FCF[MarkTo],MATCH(FCFdata[[#This Row],[FCFindex]],FCF[FCFindex]))</f>
        <v>8Gp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8Gp</v>
      </c>
      <c r="H575" s="1" t="str">
        <f>INDEX(FCF[MarkTo],MATCH(FCFdata[[#This Row],[FCFindex]],FCF[FCFindex]))</f>
        <v>9Ama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9Ama</v>
      </c>
      <c r="H576" s="1" t="str">
        <f>INDEX(FCF[MarkTo],MATCH(FCFdata[[#This Row],[FCFindex]],FCF[FCFindex]))</f>
        <v>10AsTm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10AsTm</v>
      </c>
      <c r="H577" s="1" t="str">
        <f>INDEX(FCF[MarkTo],MATCH(FCFdata[[#This Row],[FCFindex]],FCF[FCFindex]))</f>
        <v>11Azd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1Dig</v>
      </c>
      <c r="H578" s="1" t="str">
        <f>INDEX(FCF[MarkTo],MATCH(FCFdata[[#This Row],[FCFindex]],FCF[FCFindex]))</f>
        <v>2D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1PM</v>
      </c>
      <c r="H579" s="1" t="str">
        <f>INDEX(FCF[MarkTo],MATCH(FCFdata[[#This Row],[FCFindex]],FCF[FCFindex]))</f>
        <v>2D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2D</v>
      </c>
      <c r="H580" s="1" t="str">
        <f>INDEX(FCF[MarkTo],MATCH(FCFdata[[#This Row],[FCFindex]],FCF[FCFindex]))</f>
        <v>2c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2c</v>
      </c>
      <c r="H581" s="1" t="str">
        <f>INDEX(FCF[MarkTo],MATCH(FCFdata[[#This Row],[FCFindex]],FCF[FCFindex]))</f>
        <v>3U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3U</v>
      </c>
      <c r="H582" s="1" t="str">
        <f>INDEX(FCF[MarkTo],MATCH(FCFdata[[#This Row],[FCFindex]],FCF[FCFindex]))</f>
        <v>4G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6Oct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6Oct</v>
      </c>
      <c r="H585" s="1" t="str">
        <f>INDEX(FCF[MarkTo],MATCH(FCFdata[[#This Row],[FCFindex]],FCF[FCFindex]))</f>
        <v>7Rot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7Rot</v>
      </c>
      <c r="H586" s="1" t="str">
        <f>INDEX(FCF[MarkTo],MATCH(FCFdata[[#This Row],[FCFindex]],FCF[FCFindex]))</f>
        <v>8Gp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8Gp</v>
      </c>
      <c r="H587" s="1" t="str">
        <f>INDEX(FCF[MarkTo],MATCH(FCFdata[[#This Row],[FCFindex]],FCF[FCFindex]))</f>
        <v>9Ama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3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2D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1PM</v>
      </c>
      <c r="H591" s="1" t="str">
        <f>INDEX(FCF[MarkTo],MATCH(FCFdata[[#This Row],[FCFindex]],FCF[FCFindex]))</f>
        <v>2D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2D</v>
      </c>
      <c r="H592" s="1" t="str">
        <f>INDEX(FCF[MarkTo],MATCH(FCFdata[[#This Row],[FCFindex]],FCF[FCFindex]))</f>
        <v>2c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2c</v>
      </c>
      <c r="H593" s="1" t="str">
        <f>INDEX(FCF[MarkTo],MATCH(FCFdata[[#This Row],[FCFindex]],FCF[FCFindex]))</f>
        <v>3U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3U</v>
      </c>
      <c r="H594" s="1" t="str">
        <f>INDEX(FCF[MarkTo],MATCH(FCFdata[[#This Row],[FCFindex]],FCF[FCFindex]))</f>
        <v>4G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4G</v>
      </c>
      <c r="H595" s="1" t="str">
        <f>INDEX(FCF[MarkTo],MATCH(FCFdata[[#This Row],[FCFindex]],FCF[FCFindex]))</f>
        <v>5S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5S</v>
      </c>
      <c r="H596" s="1" t="str">
        <f>INDEX(FCF[MarkTo],MATCH(FCFdata[[#This Row],[FCFindex]],FCF[FCFindex]))</f>
        <v>6Oct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6Oct</v>
      </c>
      <c r="H597" s="1" t="str">
        <f>INDEX(FCF[MarkTo],MATCH(FCFdata[[#This Row],[FCFindex]],FCF[FCFindex]))</f>
        <v>7Rot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7Rot</v>
      </c>
      <c r="H598" s="1" t="str">
        <f>INDEX(FCF[MarkTo],MATCH(FCFdata[[#This Row],[FCFindex]],FCF[FCFindex]))</f>
        <v>8Gp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9Ama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9Ama</v>
      </c>
      <c r="H600" s="1" t="str">
        <f>INDEX(FCF[MarkTo],MATCH(FCFdata[[#This Row],[FCFindex]],FCF[FCFindex]))</f>
        <v>10AsTm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10AsTm</v>
      </c>
      <c r="H601" s="1" t="str">
        <f>INDEX(FCF[MarkTo],MATCH(FCFdata[[#This Row],[FCFindex]],FCF[FCFindex]))</f>
        <v>11Azd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2D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1PM</v>
      </c>
      <c r="H603" s="1" t="str">
        <f>INDEX(FCF[MarkTo],MATCH(FCFdata[[#This Row],[FCFindex]],FCF[FCFindex]))</f>
        <v>2D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2D</v>
      </c>
      <c r="H604" s="1" t="str">
        <f>INDEX(FCF[MarkTo],MATCH(FCFdata[[#This Row],[FCFindex]],FCF[FCFindex]))</f>
        <v>2c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2c</v>
      </c>
      <c r="H605" s="1" t="str">
        <f>INDEX(FCF[MarkTo],MATCH(FCFdata[[#This Row],[FCFindex]],FCF[FCFindex]))</f>
        <v>3U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3U</v>
      </c>
      <c r="H606" s="1" t="str">
        <f>INDEX(FCF[MarkTo],MATCH(FCFdata[[#This Row],[FCFindex]],FCF[FCFindex]))</f>
        <v>4G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4G</v>
      </c>
      <c r="H607" s="1" t="str">
        <f>INDEX(FCF[MarkTo],MATCH(FCFdata[[#This Row],[FCFindex]],FCF[FCFindex]))</f>
        <v>5S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5S</v>
      </c>
      <c r="H608" s="1" t="str">
        <f>INDEX(FCF[MarkTo],MATCH(FCFdata[[#This Row],[FCFindex]],FCF[FCFindex]))</f>
        <v>6Oct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6Oct</v>
      </c>
      <c r="H609" s="1" t="str">
        <f>INDEX(FCF[MarkTo],MATCH(FCFdata[[#This Row],[FCFindex]],FCF[FCFindex]))</f>
        <v>7Rot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7Rot</v>
      </c>
      <c r="H610" s="1" t="str">
        <f>INDEX(FCF[MarkTo],MATCH(FCFdata[[#This Row],[FCFindex]],FCF[FCFindex]))</f>
        <v>8Gp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8Gp</v>
      </c>
      <c r="H611" s="1" t="str">
        <f>INDEX(FCF[MarkTo],MATCH(FCFdata[[#This Row],[FCFindex]],FCF[FCFindex]))</f>
        <v>9Ama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9Ama</v>
      </c>
      <c r="H612" s="1" t="str">
        <f>INDEX(FCF[MarkTo],MATCH(FCFdata[[#This Row],[FCFindex]],FCF[FCFindex]))</f>
        <v>10AsTm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10AsTm</v>
      </c>
      <c r="H613" s="1" t="str">
        <f>INDEX(FCF[MarkTo],MATCH(FCFdata[[#This Row],[FCFindex]],FCF[FCFindex]))</f>
        <v>11Azd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1Dig</v>
      </c>
      <c r="H614" s="1" t="str">
        <f>INDEX(FCF[MarkTo],MATCH(FCFdata[[#This Row],[FCFindex]],FCF[FCFindex]))</f>
        <v>2D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1PM</v>
      </c>
      <c r="H615" s="1" t="str">
        <f>INDEX(FCF[MarkTo],MATCH(FCFdata[[#This Row],[FCFindex]],FCF[FCFindex]))</f>
        <v>2D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2D</v>
      </c>
      <c r="H616" s="1" t="str">
        <f>INDEX(FCF[MarkTo],MATCH(FCFdata[[#This Row],[FCFindex]],FCF[FCFindex]))</f>
        <v>2c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2c</v>
      </c>
      <c r="H617" s="1" t="str">
        <f>INDEX(FCF[MarkTo],MATCH(FCFdata[[#This Row],[FCFindex]],FCF[FCFindex]))</f>
        <v>3U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3U</v>
      </c>
      <c r="H618" s="1" t="str">
        <f>INDEX(FCF[MarkTo],MATCH(FCFdata[[#This Row],[FCFindex]],FCF[FCFindex]))</f>
        <v>4G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6Oct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6Oct</v>
      </c>
      <c r="H621" s="1" t="str">
        <f>INDEX(FCF[MarkTo],MATCH(FCFdata[[#This Row],[FCFindex]],FCF[FCFindex]))</f>
        <v>7Rot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7Rot</v>
      </c>
      <c r="H622" s="1" t="str">
        <f>INDEX(FCF[MarkTo],MATCH(FCFdata[[#This Row],[FCFindex]],FCF[FCFindex]))</f>
        <v>8Gp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8Gp</v>
      </c>
      <c r="H623" s="1" t="str">
        <f>INDEX(FCF[MarkTo],MATCH(FCFdata[[#This Row],[FCFindex]],FCF[FCFindex]))</f>
        <v>9Ama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10AsTm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10AsTm</v>
      </c>
      <c r="H625" s="1" t="str">
        <f>INDEX(FCF[MarkTo],MATCH(FCFdata[[#This Row],[FCFindex]],FCF[FCFindex]))</f>
        <v>11Azd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3</v>
      </c>
      <c r="G626" s="1" t="str">
        <f>INDEX(FCF[MarkFrom],MATCH(FCFdata[[#This Row],[FCFindex]],FCF[FCFindex]))</f>
        <v>1Dig</v>
      </c>
      <c r="H626" s="1" t="str">
        <f>INDEX(FCF[MarkTo],MATCH(FCFdata[[#This Row],[FCFindex]],FCF[FCFindex]))</f>
        <v>2D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2D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4G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4G</v>
      </c>
      <c r="H631" s="1" t="str">
        <f>INDEX(FCF[MarkTo],MATCH(FCFdata[[#This Row],[FCFindex]],FCF[FCFindex]))</f>
        <v>5S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5S</v>
      </c>
      <c r="H632" s="1" t="str">
        <f>INDEX(FCF[MarkTo],MATCH(FCFdata[[#This Row],[FCFindex]],FCF[FCFindex]))</f>
        <v>6Oct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6Oct</v>
      </c>
      <c r="H633" s="1" t="str">
        <f>INDEX(FCF[MarkTo],MATCH(FCFdata[[#This Row],[FCFindex]],FCF[FCFindex]))</f>
        <v>7Rot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7Rot</v>
      </c>
      <c r="H634" s="1" t="str">
        <f>INDEX(FCF[MarkTo],MATCH(FCFdata[[#This Row],[FCFindex]],FCF[FCFindex]))</f>
        <v>8Gp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8Gp</v>
      </c>
      <c r="H635" s="1" t="str">
        <f>INDEX(FCF[MarkTo],MATCH(FCFdata[[#This Row],[FCFindex]],FCF[FCFindex]))</f>
        <v>9Ama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9Ama</v>
      </c>
      <c r="H636" s="1" t="str">
        <f>INDEX(FCF[MarkTo],MATCH(FCFdata[[#This Row],[FCFindex]],FCF[FCFindex]))</f>
        <v>10AsTm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10AsTm</v>
      </c>
      <c r="H637" s="1" t="str">
        <f>INDEX(FCF[MarkTo],MATCH(FCFdata[[#This Row],[FCFindex]],FCF[FCFindex]))</f>
        <v>11Azd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1Dig</v>
      </c>
      <c r="H638" s="1" t="str">
        <f>INDEX(FCF[MarkTo],MATCH(FCFdata[[#This Row],[FCFindex]],FCF[FCFindex]))</f>
        <v>2D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1PM</v>
      </c>
      <c r="H639" s="1" t="str">
        <f>INDEX(FCF[MarkTo],MATCH(FCFdata[[#This Row],[FCFindex]],FCF[FCFindex]))</f>
        <v>2D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2D</v>
      </c>
      <c r="H640" s="1" t="str">
        <f>INDEX(FCF[MarkTo],MATCH(FCFdata[[#This Row],[FCFindex]],FCF[FCFindex]))</f>
        <v>2c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2c</v>
      </c>
      <c r="H641" s="1" t="str">
        <f>INDEX(FCF[MarkTo],MATCH(FCFdata[[#This Row],[FCFindex]],FCF[FCFindex]))</f>
        <v>3U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3U</v>
      </c>
      <c r="H642" s="1" t="str">
        <f>INDEX(FCF[MarkTo],MATCH(FCFdata[[#This Row],[FCFindex]],FCF[FCFindex]))</f>
        <v>4G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4G</v>
      </c>
      <c r="H643" s="1" t="str">
        <f>INDEX(FCF[MarkTo],MATCH(FCFdata[[#This Row],[FCFindex]],FCF[FCFindex]))</f>
        <v>5S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5S</v>
      </c>
      <c r="H644" s="1" t="str">
        <f>INDEX(FCF[MarkTo],MATCH(FCFdata[[#This Row],[FCFindex]],FCF[FCFindex]))</f>
        <v>6Oct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6Oct</v>
      </c>
      <c r="H645" s="1" t="str">
        <f>INDEX(FCF[MarkTo],MATCH(FCFdata[[#This Row],[FCFindex]],FCF[FCFindex]))</f>
        <v>7Rot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7Rot</v>
      </c>
      <c r="H646" s="1" t="str">
        <f>INDEX(FCF[MarkTo],MATCH(FCFdata[[#This Row],[FCFindex]],FCF[FCFindex]))</f>
        <v>8Gp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9Ama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9Ama</v>
      </c>
      <c r="H648" s="1" t="str">
        <f>INDEX(FCF[MarkTo],MATCH(FCFdata[[#This Row],[FCFindex]],FCF[FCFindex]))</f>
        <v>10AsTm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10AsTm</v>
      </c>
      <c r="H649" s="1" t="str">
        <f>INDEX(FCF[MarkTo],MATCH(FCFdata[[#This Row],[FCFindex]],FCF[FCFindex]))</f>
        <v>11Azd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1Dig</v>
      </c>
      <c r="H650" s="1" t="str">
        <f>INDEX(FCF[MarkTo],MATCH(FCFdata[[#This Row],[FCFindex]],FCF[FCFindex]))</f>
        <v>2D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10AsTm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10AsTm</v>
      </c>
      <c r="H661" s="1" t="str">
        <f>INDEX(FCF[MarkTo],MATCH(FCFdata[[#This Row],[FCFindex]],FCF[FCFindex]))</f>
        <v>11Azd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2D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1PM</v>
      </c>
      <c r="H663" s="1" t="str">
        <f>INDEX(FCF[MarkTo],MATCH(FCFdata[[#This Row],[FCFindex]],FCF[FCFindex]))</f>
        <v>2D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2D</v>
      </c>
      <c r="H664" s="1" t="str">
        <f>INDEX(FCF[MarkTo],MATCH(FCFdata[[#This Row],[FCFindex]],FCF[FCFindex]))</f>
        <v>2c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2c</v>
      </c>
      <c r="H665" s="1" t="str">
        <f>INDEX(FCF[MarkTo],MATCH(FCFdata[[#This Row],[FCFindex]],FCF[FCFindex]))</f>
        <v>3U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3U</v>
      </c>
      <c r="H666" s="1" t="str">
        <f>INDEX(FCF[MarkTo],MATCH(FCFdata[[#This Row],[FCFindex]],FCF[FCFindex]))</f>
        <v>4G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6Oct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6Oct</v>
      </c>
      <c r="H669" s="1" t="str">
        <f>INDEX(FCF[MarkTo],MATCH(FCFdata[[#This Row],[FCFindex]],FCF[FCFindex]))</f>
        <v>7Rot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7Rot</v>
      </c>
      <c r="H670" s="1" t="str">
        <f>INDEX(FCF[MarkTo],MATCH(FCFdata[[#This Row],[FCFindex]],FCF[FCFindex]))</f>
        <v>8Gp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8Gp</v>
      </c>
      <c r="H671" s="1" t="str">
        <f>INDEX(FCF[MarkTo],MATCH(FCFdata[[#This Row],[FCFindex]],FCF[FCFindex]))</f>
        <v>9Ama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2D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1PM</v>
      </c>
      <c r="H675" s="1" t="str">
        <f>INDEX(FCF[MarkTo],MATCH(FCFdata[[#This Row],[FCFindex]],FCF[FCFindex]))</f>
        <v>2D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2D</v>
      </c>
      <c r="H676" s="1" t="str">
        <f>INDEX(FCF[MarkTo],MATCH(FCFdata[[#This Row],[FCFindex]],FCF[FCFindex]))</f>
        <v>2c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2c</v>
      </c>
      <c r="H677" s="1" t="str">
        <f>INDEX(FCF[MarkTo],MATCH(FCFdata[[#This Row],[FCFindex]],FCF[FCFindex]))</f>
        <v>3U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3U</v>
      </c>
      <c r="H678" s="1" t="str">
        <f>INDEX(FCF[MarkTo],MATCH(FCFdata[[#This Row],[FCFindex]],FCF[FCFindex]))</f>
        <v>4G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4G</v>
      </c>
      <c r="H679" s="1" t="str">
        <f>INDEX(FCF[MarkTo],MATCH(FCFdata[[#This Row],[FCFindex]],FCF[FCFindex]))</f>
        <v>5S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5S</v>
      </c>
      <c r="H680" s="1" t="str">
        <f>INDEX(FCF[MarkTo],MATCH(FCFdata[[#This Row],[FCFindex]],FCF[FCFindex]))</f>
        <v>6Oct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6Oct</v>
      </c>
      <c r="H681" s="1" t="str">
        <f>INDEX(FCF[MarkTo],MATCH(FCFdata[[#This Row],[FCFindex]],FCF[FCFindex]))</f>
        <v>7Rot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7Rot</v>
      </c>
      <c r="H682" s="1" t="str">
        <f>INDEX(FCF[MarkTo],MATCH(FCFdata[[#This Row],[FCFindex]],FCF[FCFindex]))</f>
        <v>8Gp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9Ama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9Ama</v>
      </c>
      <c r="H684" s="1" t="str">
        <f>INDEX(FCF[MarkTo],MATCH(FCFdata[[#This Row],[FCFindex]],FCF[FCFindex]))</f>
        <v>10AsTm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10AsTm</v>
      </c>
      <c r="H685" s="1" t="str">
        <f>INDEX(FCF[MarkTo],MATCH(FCFdata[[#This Row],[FCFindex]],FCF[FCFindex]))</f>
        <v>11Azd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2D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2D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4G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4G</v>
      </c>
      <c r="H691" s="1" t="str">
        <f>INDEX(FCF[MarkTo],MATCH(FCFdata[[#This Row],[FCFindex]],FCF[FCFindex]))</f>
        <v>5S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5S</v>
      </c>
      <c r="H692" s="1" t="str">
        <f>INDEX(FCF[MarkTo],MATCH(FCFdata[[#This Row],[FCFindex]],FCF[FCFindex]))</f>
        <v>6Oct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6Oct</v>
      </c>
      <c r="H693" s="1" t="str">
        <f>INDEX(FCF[MarkTo],MATCH(FCFdata[[#This Row],[FCFindex]],FCF[FCFindex]))</f>
        <v>7Rot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7Rot</v>
      </c>
      <c r="H694" s="1" t="str">
        <f>INDEX(FCF[MarkTo],MATCH(FCFdata[[#This Row],[FCFindex]],FCF[FCFindex]))</f>
        <v>8Gp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8Gp</v>
      </c>
      <c r="H695" s="1" t="str">
        <f>INDEX(FCF[MarkTo],MATCH(FCFdata[[#This Row],[FCFindex]],FCF[FCFindex]))</f>
        <v>9Ama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9Ama</v>
      </c>
      <c r="H696" s="1" t="str">
        <f>INDEX(FCF[MarkTo],MATCH(FCFdata[[#This Row],[FCFindex]],FCF[FCFindex]))</f>
        <v>10AsTm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10AsTm</v>
      </c>
      <c r="H697" s="1" t="str">
        <f>INDEX(FCF[MarkTo],MATCH(FCFdata[[#This Row],[FCFindex]],FCF[FCFindex]))</f>
        <v>11Azd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1Dig</v>
      </c>
      <c r="H698" s="1" t="str">
        <f>INDEX(FCF[MarkTo],MATCH(FCFdata[[#This Row],[FCFindex]],FCF[FCFindex]))</f>
        <v>2D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1PM</v>
      </c>
      <c r="H699" s="1" t="str">
        <f>INDEX(FCF[MarkTo],MATCH(FCFdata[[#This Row],[FCFindex]],FCF[FCFindex]))</f>
        <v>2D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2D</v>
      </c>
      <c r="H700" s="1" t="str">
        <f>INDEX(FCF[MarkTo],MATCH(FCFdata[[#This Row],[FCFindex]],FCF[FCFindex]))</f>
        <v>2c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2c</v>
      </c>
      <c r="H701" s="1" t="str">
        <f>INDEX(FCF[MarkTo],MATCH(FCFdata[[#This Row],[FCFindex]],FCF[FCFindex]))</f>
        <v>3U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3U</v>
      </c>
      <c r="H702" s="1" t="str">
        <f>INDEX(FCF[MarkTo],MATCH(FCFdata[[#This Row],[FCFindex]],FCF[FCFindex]))</f>
        <v>4G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4G</v>
      </c>
      <c r="H703" s="1" t="str">
        <f>INDEX(FCF[MarkTo],MATCH(FCFdata[[#This Row],[FCFindex]],FCF[FCFindex]))</f>
        <v>5S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5S</v>
      </c>
      <c r="H704" s="1" t="str">
        <f>INDEX(FCF[MarkTo],MATCH(FCFdata[[#This Row],[FCFindex]],FCF[FCFindex]))</f>
        <v>6Oct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6Oct</v>
      </c>
      <c r="H705" s="1" t="str">
        <f>INDEX(FCF[MarkTo],MATCH(FCFdata[[#This Row],[FCFindex]],FCF[FCFindex]))</f>
        <v>7Rot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7Rot</v>
      </c>
      <c r="H706" s="1" t="str">
        <f>INDEX(FCF[MarkTo],MATCH(FCFdata[[#This Row],[FCFindex]],FCF[FCFindex]))</f>
        <v>8Gp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8Gp</v>
      </c>
      <c r="H707" s="1" t="str">
        <f>INDEX(FCF[MarkTo],MATCH(FCFdata[[#This Row],[FCFindex]],FCF[FCFindex]))</f>
        <v>9Ama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9Ama</v>
      </c>
      <c r="H708" s="1" t="str">
        <f>INDEX(FCF[MarkTo],MATCH(FCFdata[[#This Row],[FCFindex]],FCF[FCFindex]))</f>
        <v>10AsTm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10AsTm</v>
      </c>
      <c r="H709" s="1" t="str">
        <f>INDEX(FCF[MarkTo],MATCH(FCFdata[[#This Row],[FCFindex]],FCF[FCFindex]))</f>
        <v>11Azd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3</v>
      </c>
      <c r="G710" s="1" t="str">
        <f>INDEX(FCF[MarkFrom],MATCH(FCFdata[[#This Row],[FCFindex]],FCF[FCFindex]))</f>
        <v>1Dig</v>
      </c>
      <c r="H710" s="1" t="str">
        <f>INDEX(FCF[MarkTo],MATCH(FCFdata[[#This Row],[FCFindex]],FCF[FCFindex]))</f>
        <v>2D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1PM</v>
      </c>
      <c r="H711" s="1" t="str">
        <f>INDEX(FCF[MarkTo],MATCH(FCFdata[[#This Row],[FCFindex]],FCF[FCFindex]))</f>
        <v>2D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2D</v>
      </c>
      <c r="H712" s="1" t="str">
        <f>INDEX(FCF[MarkTo],MATCH(FCFdata[[#This Row],[FCFindex]],FCF[FCFindex]))</f>
        <v>2c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2c</v>
      </c>
      <c r="H713" s="1" t="str">
        <f>INDEX(FCF[MarkTo],MATCH(FCFdata[[#This Row],[FCFindex]],FCF[FCFindex]))</f>
        <v>3U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3U</v>
      </c>
      <c r="H714" s="1" t="str">
        <f>INDEX(FCF[MarkTo],MATCH(FCFdata[[#This Row],[FCFindex]],FCF[FCFindex]))</f>
        <v>4G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4G</v>
      </c>
      <c r="H715" s="1" t="str">
        <f>INDEX(FCF[MarkTo],MATCH(FCFdata[[#This Row],[FCFindex]],FCF[FCFindex]))</f>
        <v>5S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5S</v>
      </c>
      <c r="H716" s="1" t="str">
        <f>INDEX(FCF[MarkTo],MATCH(FCFdata[[#This Row],[FCFindex]],FCF[FCFindex]))</f>
        <v>6Oct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6Oct</v>
      </c>
      <c r="H717" s="1" t="str">
        <f>INDEX(FCF[MarkTo],MATCH(FCFdata[[#This Row],[FCFindex]],FCF[FCFindex]))</f>
        <v>7Rot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7Rot</v>
      </c>
      <c r="H718" s="1" t="str">
        <f>INDEX(FCF[MarkTo],MATCH(FCFdata[[#This Row],[FCFindex]],FCF[FCFindex]))</f>
        <v>8Gp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8Gp</v>
      </c>
      <c r="H719" s="1" t="str">
        <f>INDEX(FCF[MarkTo],MATCH(FCFdata[[#This Row],[FCFindex]],FCF[FCFindex]))</f>
        <v>9Ama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9Ama</v>
      </c>
      <c r="H720" s="1" t="str">
        <f>INDEX(FCF[MarkTo],MATCH(FCFdata[[#This Row],[FCFindex]],FCF[FCFindex]))</f>
        <v>10AsTm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10AsTm</v>
      </c>
      <c r="H721" s="1" t="str">
        <f>INDEX(FCF[MarkTo],MATCH(FCFdata[[#This Row],[FCFindex]],FCF[FCFindex]))</f>
        <v>11Azd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1Dig</v>
      </c>
      <c r="H722" s="1" t="str">
        <f>INDEX(FCF[MarkTo],MATCH(FCFdata[[#This Row],[FCFindex]],FCF[FCFindex]))</f>
        <v>2D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1PM</v>
      </c>
      <c r="H723" s="1" t="str">
        <f>INDEX(FCF[MarkTo],MATCH(FCFdata[[#This Row],[FCFindex]],FCF[FCFindex]))</f>
        <v>2D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2D</v>
      </c>
      <c r="H724" s="1" t="str">
        <f>INDEX(FCF[MarkTo],MATCH(FCFdata[[#This Row],[FCFindex]],FCF[FCFindex]))</f>
        <v>2c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2c</v>
      </c>
      <c r="H725" s="1" t="str">
        <f>INDEX(FCF[MarkTo],MATCH(FCFdata[[#This Row],[FCFindex]],FCF[FCFindex]))</f>
        <v>3U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3U</v>
      </c>
      <c r="H726" s="1" t="str">
        <f>INDEX(FCF[MarkTo],MATCH(FCFdata[[#This Row],[FCFindex]],FCF[FCFindex]))</f>
        <v>4G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4G</v>
      </c>
      <c r="H727" s="1" t="str">
        <f>INDEX(FCF[MarkTo],MATCH(FCFdata[[#This Row],[FCFindex]],FCF[FCFindex]))</f>
        <v>5S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5S</v>
      </c>
      <c r="H728" s="1" t="str">
        <f>INDEX(FCF[MarkTo],MATCH(FCFdata[[#This Row],[FCFindex]],FCF[FCFindex]))</f>
        <v>6Oct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6Oct</v>
      </c>
      <c r="H729" s="1" t="str">
        <f>INDEX(FCF[MarkTo],MATCH(FCFdata[[#This Row],[FCFindex]],FCF[FCFindex]))</f>
        <v>7Rot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7Rot</v>
      </c>
      <c r="H730" s="1" t="str">
        <f>INDEX(FCF[MarkTo],MATCH(FCFdata[[#This Row],[FCFindex]],FCF[FCFindex]))</f>
        <v>8Gp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8Gp</v>
      </c>
      <c r="H731" s="1" t="str">
        <f>INDEX(FCF[MarkTo],MATCH(FCFdata[[#This Row],[FCFindex]],FCF[FCFindex]))</f>
        <v>9Ama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9Ama</v>
      </c>
      <c r="H732" s="1" t="str">
        <f>INDEX(FCF[MarkTo],MATCH(FCFdata[[#This Row],[FCFindex]],FCF[FCFindex]))</f>
        <v>10AsTm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10AsTm</v>
      </c>
      <c r="H733" s="1" t="str">
        <f>INDEX(FCF[MarkTo],MATCH(FCFdata[[#This Row],[FCFindex]],FCF[FCFindex]))</f>
        <v>11Azd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3</v>
      </c>
      <c r="G734" s="1" t="str">
        <f>INDEX(FCF[MarkFrom],MATCH(FCFdata[[#This Row],[FCFindex]],FCF[FCFindex]))</f>
        <v>1Dig</v>
      </c>
      <c r="H734" s="1" t="str">
        <f>INDEX(FCF[MarkTo],MATCH(FCFdata[[#This Row],[FCFindex]],FCF[FCFindex]))</f>
        <v>2D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1PM</v>
      </c>
      <c r="H735" s="1" t="str">
        <f>INDEX(FCF[MarkTo],MATCH(FCFdata[[#This Row],[FCFindex]],FCF[FCFindex]))</f>
        <v>2D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2D</v>
      </c>
      <c r="H736" s="1" t="str">
        <f>INDEX(FCF[MarkTo],MATCH(FCFdata[[#This Row],[FCFindex]],FCF[FCFindex]))</f>
        <v>2c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2c</v>
      </c>
      <c r="H737" s="1" t="str">
        <f>INDEX(FCF[MarkTo],MATCH(FCFdata[[#This Row],[FCFindex]],FCF[FCFindex]))</f>
        <v>3U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3U</v>
      </c>
      <c r="H738" s="1" t="str">
        <f>INDEX(FCF[MarkTo],MATCH(FCFdata[[#This Row],[FCFindex]],FCF[FCFindex]))</f>
        <v>4G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4G</v>
      </c>
      <c r="H739" s="1" t="str">
        <f>INDEX(FCF[MarkTo],MATCH(FCFdata[[#This Row],[FCFindex]],FCF[FCFindex]))</f>
        <v>5S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5S</v>
      </c>
      <c r="H740" s="1" t="str">
        <f>INDEX(FCF[MarkTo],MATCH(FCFdata[[#This Row],[FCFindex]],FCF[FCFindex]))</f>
        <v>6Oct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6Oct</v>
      </c>
      <c r="H741" s="1" t="str">
        <f>INDEX(FCF[MarkTo],MATCH(FCFdata[[#This Row],[FCFindex]],FCF[FCFindex]))</f>
        <v>7Rot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7Rot</v>
      </c>
      <c r="H742" s="1" t="str">
        <f>INDEX(FCF[MarkTo],MATCH(FCFdata[[#This Row],[FCFindex]],FCF[FCFindex]))</f>
        <v>8Gp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8Gp</v>
      </c>
      <c r="H743" s="1" t="str">
        <f>INDEX(FCF[MarkTo],MATCH(FCFdata[[#This Row],[FCFindex]],FCF[FCFindex]))</f>
        <v>9Ama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9Ama</v>
      </c>
      <c r="H744" s="1" t="str">
        <f>INDEX(FCF[MarkTo],MATCH(FCFdata[[#This Row],[FCFindex]],FCF[FCFindex]))</f>
        <v>10AsTm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10AsTm</v>
      </c>
      <c r="H745" s="1" t="str">
        <f>INDEX(FCF[MarkTo],MATCH(FCFdata[[#This Row],[FCFindex]],FCF[FCFindex]))</f>
        <v>11Azd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1Dig</v>
      </c>
      <c r="H746" s="1" t="str">
        <f>INDEX(FCF[MarkTo],MATCH(FCFdata[[#This Row],[FCFindex]],FCF[FCFindex]))</f>
        <v>2D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2D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4G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6Oct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6Oct</v>
      </c>
      <c r="H753" s="1" t="str">
        <f>INDEX(FCF[MarkTo],MATCH(FCFdata[[#This Row],[FCFindex]],FCF[FCFindex]))</f>
        <v>7Rot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7Rot</v>
      </c>
      <c r="H754" s="1" t="str">
        <f>INDEX(FCF[MarkTo],MATCH(FCFdata[[#This Row],[FCFindex]],FCF[FCFindex]))</f>
        <v>8Gp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8Gp</v>
      </c>
      <c r="H755" s="1" t="str">
        <f>INDEX(FCF[MarkTo],MATCH(FCFdata[[#This Row],[FCFindex]],FCF[FCFindex]))</f>
        <v>9Ama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2D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1PM</v>
      </c>
      <c r="H759" s="1" t="str">
        <f>INDEX(FCF[MarkTo],MATCH(FCFdata[[#This Row],[FCFindex]],FCF[FCFindex]))</f>
        <v>2D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2D</v>
      </c>
      <c r="H760" s="1" t="str">
        <f>INDEX(FCF[MarkTo],MATCH(FCFdata[[#This Row],[FCFindex]],FCF[FCFindex]))</f>
        <v>2c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2c</v>
      </c>
      <c r="H761" s="1" t="str">
        <f>INDEX(FCF[MarkTo],MATCH(FCFdata[[#This Row],[FCFindex]],FCF[FCFindex]))</f>
        <v>3U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3U</v>
      </c>
      <c r="H762" s="1" t="str">
        <f>INDEX(FCF[MarkTo],MATCH(FCFdata[[#This Row],[FCFindex]],FCF[FCFindex]))</f>
        <v>4G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4G</v>
      </c>
      <c r="H763" s="1" t="str">
        <f>INDEX(FCF[MarkTo],MATCH(FCFdata[[#This Row],[FCFindex]],FCF[FCFindex]))</f>
        <v>5S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5S</v>
      </c>
      <c r="H764" s="1" t="str">
        <f>INDEX(FCF[MarkTo],MATCH(FCFdata[[#This Row],[FCFindex]],FCF[FCFindex]))</f>
        <v>6Oct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6Oct</v>
      </c>
      <c r="H765" s="1" t="str">
        <f>INDEX(FCF[MarkTo],MATCH(FCFdata[[#This Row],[FCFindex]],FCF[FCFindex]))</f>
        <v>7Rot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7Rot</v>
      </c>
      <c r="H766" s="1" t="str">
        <f>INDEX(FCF[MarkTo],MATCH(FCFdata[[#This Row],[FCFindex]],FCF[FCFindex]))</f>
        <v>8Gp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9Ama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9Ama</v>
      </c>
      <c r="H768" s="1" t="str">
        <f>INDEX(FCF[MarkTo],MATCH(FCFdata[[#This Row],[FCFindex]],FCF[FCFindex]))</f>
        <v>10AsTm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10AsTm</v>
      </c>
      <c r="H769" s="1" t="str">
        <f>INDEX(FCF[MarkTo],MATCH(FCFdata[[#This Row],[FCFindex]],FCF[FCFindex]))</f>
        <v>11Azd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2D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1PM</v>
      </c>
      <c r="H771" s="1" t="str">
        <f>INDEX(FCF[MarkTo],MATCH(FCFdata[[#This Row],[FCFindex]],FCF[FCFindex]))</f>
        <v>2D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2D</v>
      </c>
      <c r="H772" s="1" t="str">
        <f>INDEX(FCF[MarkTo],MATCH(FCFdata[[#This Row],[FCFindex]],FCF[FCFindex]))</f>
        <v>2c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2c</v>
      </c>
      <c r="H773" s="1" t="str">
        <f>INDEX(FCF[MarkTo],MATCH(FCFdata[[#This Row],[FCFindex]],FCF[FCFindex]))</f>
        <v>3U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3U</v>
      </c>
      <c r="H774" s="1" t="str">
        <f>INDEX(FCF[MarkTo],MATCH(FCFdata[[#This Row],[FCFindex]],FCF[FCFindex]))</f>
        <v>4G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6Oct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6Oct</v>
      </c>
      <c r="H777" s="1" t="str">
        <f>INDEX(FCF[MarkTo],MATCH(FCFdata[[#This Row],[FCFindex]],FCF[FCFindex]))</f>
        <v>7Rot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7Rot</v>
      </c>
      <c r="H778" s="1" t="str">
        <f>INDEX(FCF[MarkTo],MATCH(FCFdata[[#This Row],[FCFindex]],FCF[FCFindex]))</f>
        <v>8Gp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8Gp</v>
      </c>
      <c r="H779" s="1" t="str">
        <f>INDEX(FCF[MarkTo],MATCH(FCFdata[[#This Row],[FCFindex]],FCF[FCFindex]))</f>
        <v>9Ama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10AsTm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10AsTm</v>
      </c>
      <c r="H781" s="1" t="str">
        <f>INDEX(FCF[MarkTo],MATCH(FCFdata[[#This Row],[FCFindex]],FCF[FCFindex]))</f>
        <v>11Azd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1Dig</v>
      </c>
      <c r="H782" s="1" t="str">
        <f>INDEX(FCF[MarkTo],MATCH(FCFdata[[#This Row],[FCFindex]],FCF[FCFindex]))</f>
        <v>2D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10AsTm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10AsTm</v>
      </c>
      <c r="H793" s="1" t="str">
        <f>INDEX(FCF[MarkTo],MATCH(FCFdata[[#This Row],[FCFindex]],FCF[FCFindex]))</f>
        <v>11Azd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2D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1PM</v>
      </c>
      <c r="H795" s="1" t="str">
        <f>INDEX(FCF[MarkTo],MATCH(FCFdata[[#This Row],[FCFindex]],FCF[FCFindex]))</f>
        <v>2D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2D</v>
      </c>
      <c r="H796" s="1" t="str">
        <f>INDEX(FCF[MarkTo],MATCH(FCFdata[[#This Row],[FCFindex]],FCF[FCFindex]))</f>
        <v>2c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2c</v>
      </c>
      <c r="H797" s="1" t="str">
        <f>INDEX(FCF[MarkTo],MATCH(FCFdata[[#This Row],[FCFindex]],FCF[FCFindex]))</f>
        <v>3U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3U</v>
      </c>
      <c r="H798" s="1" t="str">
        <f>INDEX(FCF[MarkTo],MATCH(FCFdata[[#This Row],[FCFindex]],FCF[FCFindex]))</f>
        <v>4G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4G</v>
      </c>
      <c r="H799" s="1" t="str">
        <f>INDEX(FCF[MarkTo],MATCH(FCFdata[[#This Row],[FCFindex]],FCF[FCFindex]))</f>
        <v>5S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5S</v>
      </c>
      <c r="H800" s="1" t="str">
        <f>INDEX(FCF[MarkTo],MATCH(FCFdata[[#This Row],[FCFindex]],FCF[FCFindex]))</f>
        <v>6Oct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6Oct</v>
      </c>
      <c r="H801" s="1" t="str">
        <f>INDEX(FCF[MarkTo],MATCH(FCFdata[[#This Row],[FCFindex]],FCF[FCFindex]))</f>
        <v>7Rot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7Rot</v>
      </c>
      <c r="H802" s="1" t="str">
        <f>INDEX(FCF[MarkTo],MATCH(FCFdata[[#This Row],[FCFindex]],FCF[FCFindex]))</f>
        <v>8Gp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9Ama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9Ama</v>
      </c>
      <c r="H804" s="1" t="str">
        <f>INDEX(FCF[MarkTo],MATCH(FCFdata[[#This Row],[FCFindex]],FCF[FCFindex]))</f>
        <v>10AsTm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10AsTm</v>
      </c>
      <c r="H805" s="1" t="str">
        <f>INDEX(FCF[MarkTo],MATCH(FCFdata[[#This Row],[FCFindex]],FCF[FCFindex]))</f>
        <v>11Azd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1Dig</v>
      </c>
      <c r="H806" s="1" t="str">
        <f>INDEX(FCF[MarkTo],MATCH(FCFdata[[#This Row],[FCFindex]],FCF[FCFindex]))</f>
        <v>2D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2D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4G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4G</v>
      </c>
      <c r="H811" s="1" t="str">
        <f>INDEX(FCF[MarkTo],MATCH(FCFdata[[#This Row],[FCFindex]],FCF[FCFindex]))</f>
        <v>5S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5S</v>
      </c>
      <c r="H812" s="1" t="str">
        <f>INDEX(FCF[MarkTo],MATCH(FCFdata[[#This Row],[FCFindex]],FCF[FCFindex]))</f>
        <v>6Oct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6Oct</v>
      </c>
      <c r="H813" s="1" t="str">
        <f>INDEX(FCF[MarkTo],MATCH(FCFdata[[#This Row],[FCFindex]],FCF[FCFindex]))</f>
        <v>7Rot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7Rot</v>
      </c>
      <c r="H814" s="1" t="str">
        <f>INDEX(FCF[MarkTo],MATCH(FCFdata[[#This Row],[FCFindex]],FCF[FCFindex]))</f>
        <v>8Gp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8Gp</v>
      </c>
      <c r="H815" s="1" t="str">
        <f>INDEX(FCF[MarkTo],MATCH(FCFdata[[#This Row],[FCFindex]],FCF[FCFindex]))</f>
        <v>9Ama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9Ama</v>
      </c>
      <c r="H816" s="1" t="str">
        <f>INDEX(FCF[MarkTo],MATCH(FCFdata[[#This Row],[FCFindex]],FCF[FCFindex]))</f>
        <v>10AsTm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10AsTm</v>
      </c>
      <c r="H817" s="1" t="str">
        <f>INDEX(FCF[MarkTo],MATCH(FCFdata[[#This Row],[FCFindex]],FCF[FCFindex]))</f>
        <v>11Azd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1Dig</v>
      </c>
      <c r="H818" s="1" t="str">
        <f>INDEX(FCF[MarkTo],MATCH(FCFdata[[#This Row],[FCFindex]],FCF[FCFindex]))</f>
        <v>2D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1PM</v>
      </c>
      <c r="H819" s="1" t="str">
        <f>INDEX(FCF[MarkTo],MATCH(FCFdata[[#This Row],[FCFindex]],FCF[FCFindex]))</f>
        <v>2D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2D</v>
      </c>
      <c r="H820" s="1" t="str">
        <f>INDEX(FCF[MarkTo],MATCH(FCFdata[[#This Row],[FCFindex]],FCF[FCFindex]))</f>
        <v>2c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2c</v>
      </c>
      <c r="H821" s="1" t="str">
        <f>INDEX(FCF[MarkTo],MATCH(FCFdata[[#This Row],[FCFindex]],FCF[FCFindex]))</f>
        <v>3U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3U</v>
      </c>
      <c r="H822" s="1" t="str">
        <f>INDEX(FCF[MarkTo],MATCH(FCFdata[[#This Row],[FCFindex]],FCF[FCFindex]))</f>
        <v>4G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4G</v>
      </c>
      <c r="H823" s="1" t="str">
        <f>INDEX(FCF[MarkTo],MATCH(FCFdata[[#This Row],[FCFindex]],FCF[FCFindex]))</f>
        <v>5S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5S</v>
      </c>
      <c r="H824" s="1" t="str">
        <f>INDEX(FCF[MarkTo],MATCH(FCFdata[[#This Row],[FCFindex]],FCF[FCFindex]))</f>
        <v>6Oct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6Oct</v>
      </c>
      <c r="H825" s="1" t="str">
        <f>INDEX(FCF[MarkTo],MATCH(FCFdata[[#This Row],[FCFindex]],FCF[FCFindex]))</f>
        <v>7Rot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7Rot</v>
      </c>
      <c r="H826" s="1" t="str">
        <f>INDEX(FCF[MarkTo],MATCH(FCFdata[[#This Row],[FCFindex]],FCF[FCFindex]))</f>
        <v>8Gp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8Gp</v>
      </c>
      <c r="H827" s="1" t="str">
        <f>INDEX(FCF[MarkTo],MATCH(FCFdata[[#This Row],[FCFindex]],FCF[FCFindex]))</f>
        <v>9Ama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9Ama</v>
      </c>
      <c r="H828" s="1" t="str">
        <f>INDEX(FCF[MarkTo],MATCH(FCFdata[[#This Row],[FCFindex]],FCF[FCFindex]))</f>
        <v>10AsTm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10AsTm</v>
      </c>
      <c r="H829" s="1" t="str">
        <f>INDEX(FCF[MarkTo],MATCH(FCFdata[[#This Row],[FCFindex]],FCF[FCFindex]))</f>
        <v>11Azd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1Dig</v>
      </c>
      <c r="H830" s="1" t="str">
        <f>INDEX(FCF[MarkTo],MATCH(FCFdata[[#This Row],[FCFindex]],FCF[FCFindex]))</f>
        <v>2D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1PM</v>
      </c>
      <c r="H831" s="1" t="str">
        <f>INDEX(FCF[MarkTo],MATCH(FCFdata[[#This Row],[FCFindex]],FCF[FCFindex]))</f>
        <v>2D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2D</v>
      </c>
      <c r="H832" s="1" t="str">
        <f>INDEX(FCF[MarkTo],MATCH(FCFdata[[#This Row],[FCFindex]],FCF[FCFindex]))</f>
        <v>2c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2c</v>
      </c>
      <c r="H833" s="1" t="str">
        <f>INDEX(FCF[MarkTo],MATCH(FCFdata[[#This Row],[FCFindex]],FCF[FCFindex]))</f>
        <v>3U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3U</v>
      </c>
      <c r="H834" s="1" t="str">
        <f>INDEX(FCF[MarkTo],MATCH(FCFdata[[#This Row],[FCFindex]],FCF[FCFindex]))</f>
        <v>4G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6Oct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6Oct</v>
      </c>
      <c r="H837" s="1" t="str">
        <f>INDEX(FCF[MarkTo],MATCH(FCFdata[[#This Row],[FCFindex]],FCF[FCFindex]))</f>
        <v>7Rot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7Rot</v>
      </c>
      <c r="H838" s="1" t="str">
        <f>INDEX(FCF[MarkTo],MATCH(FCFdata[[#This Row],[FCFindex]],FCF[FCFindex]))</f>
        <v>8Gp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8Gp</v>
      </c>
      <c r="H839" s="1" t="str">
        <f>INDEX(FCF[MarkTo],MATCH(FCFdata[[#This Row],[FCFindex]],FCF[FCFindex]))</f>
        <v>9Ama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2D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1PM</v>
      </c>
      <c r="H843" s="1" t="str">
        <f>INDEX(FCF[MarkTo],MATCH(FCFdata[[#This Row],[FCFindex]],FCF[FCFindex]))</f>
        <v>2D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2D</v>
      </c>
      <c r="H844" s="1" t="str">
        <f>INDEX(FCF[MarkTo],MATCH(FCFdata[[#This Row],[FCFindex]],FCF[FCFindex]))</f>
        <v>2c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2c</v>
      </c>
      <c r="H845" s="1" t="str">
        <f>INDEX(FCF[MarkTo],MATCH(FCFdata[[#This Row],[FCFindex]],FCF[FCFindex]))</f>
        <v>3U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3U</v>
      </c>
      <c r="H846" s="1" t="str">
        <f>INDEX(FCF[MarkTo],MATCH(FCFdata[[#This Row],[FCFindex]],FCF[FCFindex]))</f>
        <v>4G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4G</v>
      </c>
      <c r="H847" s="1" t="str">
        <f>INDEX(FCF[MarkTo],MATCH(FCFdata[[#This Row],[FCFindex]],FCF[FCFindex]))</f>
        <v>5S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5S</v>
      </c>
      <c r="H848" s="1" t="str">
        <f>INDEX(FCF[MarkTo],MATCH(FCFdata[[#This Row],[FCFindex]],FCF[FCFindex]))</f>
        <v>6Oct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6Oct</v>
      </c>
      <c r="H849" s="1" t="str">
        <f>INDEX(FCF[MarkTo],MATCH(FCFdata[[#This Row],[FCFindex]],FCF[FCFindex]))</f>
        <v>7Rot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7Rot</v>
      </c>
      <c r="H850" s="1" t="str">
        <f>INDEX(FCF[MarkTo],MATCH(FCFdata[[#This Row],[FCFindex]],FCF[FCFindex]))</f>
        <v>8Gp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9Ama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9Ama</v>
      </c>
      <c r="H852" s="1" t="str">
        <f>INDEX(FCF[MarkTo],MATCH(FCFdata[[#This Row],[FCFindex]],FCF[FCFindex]))</f>
        <v>10AsTm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10AsTm</v>
      </c>
      <c r="H853" s="1" t="str">
        <f>INDEX(FCF[MarkTo],MATCH(FCFdata[[#This Row],[FCFindex]],FCF[FCFindex]))</f>
        <v>11Azd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3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2D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1PM</v>
      </c>
      <c r="H855" s="1" t="str">
        <f>INDEX(FCF[MarkTo],MATCH(FCFdata[[#This Row],[FCFindex]],FCF[FCFindex]))</f>
        <v>2D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2D</v>
      </c>
      <c r="H856" s="1" t="str">
        <f>INDEX(FCF[MarkTo],MATCH(FCFdata[[#This Row],[FCFindex]],FCF[FCFindex]))</f>
        <v>2c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2c</v>
      </c>
      <c r="H857" s="1" t="str">
        <f>INDEX(FCF[MarkTo],MATCH(FCFdata[[#This Row],[FCFindex]],FCF[FCFindex]))</f>
        <v>3U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3U</v>
      </c>
      <c r="H858" s="1" t="str">
        <f>INDEX(FCF[MarkTo],MATCH(FCFdata[[#This Row],[FCFindex]],FCF[FCFindex]))</f>
        <v>4G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4G</v>
      </c>
      <c r="H859" s="1" t="str">
        <f>INDEX(FCF[MarkTo],MATCH(FCFdata[[#This Row],[FCFindex]],FCF[FCFindex]))</f>
        <v>5S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5S</v>
      </c>
      <c r="H860" s="1" t="str">
        <f>INDEX(FCF[MarkTo],MATCH(FCFdata[[#This Row],[FCFindex]],FCF[FCFindex]))</f>
        <v>6Oct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6Oct</v>
      </c>
      <c r="H861" s="1" t="str">
        <f>INDEX(FCF[MarkTo],MATCH(FCFdata[[#This Row],[FCFindex]],FCF[FCFindex]))</f>
        <v>7Rot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7Rot</v>
      </c>
      <c r="H862" s="1" t="str">
        <f>INDEX(FCF[MarkTo],MATCH(FCFdata[[#This Row],[FCFindex]],FCF[FCFindex]))</f>
        <v>8Gp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8Gp</v>
      </c>
      <c r="H863" s="1" t="str">
        <f>INDEX(FCF[MarkTo],MATCH(FCFdata[[#This Row],[FCFindex]],FCF[FCFindex]))</f>
        <v>9Ama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9Ama</v>
      </c>
      <c r="H864" s="1" t="str">
        <f>INDEX(FCF[MarkTo],MATCH(FCFdata[[#This Row],[FCFindex]],FCF[FCFindex]))</f>
        <v>10AsTm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10AsTm</v>
      </c>
      <c r="H865" s="1" t="str">
        <f>INDEX(FCF[MarkTo],MATCH(FCFdata[[#This Row],[FCFindex]],FCF[FCFindex]))</f>
        <v>11Azd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1Dig</v>
      </c>
      <c r="H866" s="1" t="str">
        <f>INDEX(FCF[MarkTo],MATCH(FCFdata[[#This Row],[FCFindex]],FCF[FCFindex]))</f>
        <v>2D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2D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4G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4G</v>
      </c>
      <c r="H871" s="1" t="str">
        <f>INDEX(FCF[MarkTo],MATCH(FCFdata[[#This Row],[FCFindex]],FCF[FCFindex]))</f>
        <v>5S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5S</v>
      </c>
      <c r="H872" s="1" t="str">
        <f>INDEX(FCF[MarkTo],MATCH(FCFdata[[#This Row],[FCFindex]],FCF[FCFindex]))</f>
        <v>6Oct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6Oct</v>
      </c>
      <c r="H873" s="1" t="str">
        <f>INDEX(FCF[MarkTo],MATCH(FCFdata[[#This Row],[FCFindex]],FCF[FCFindex]))</f>
        <v>7Rot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7Rot</v>
      </c>
      <c r="H874" s="1" t="str">
        <f>INDEX(FCF[MarkTo],MATCH(FCFdata[[#This Row],[FCFindex]],FCF[FCFindex]))</f>
        <v>8Gp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8Gp</v>
      </c>
      <c r="H875" s="1" t="str">
        <f>INDEX(FCF[MarkTo],MATCH(FCFdata[[#This Row],[FCFindex]],FCF[FCFindex]))</f>
        <v>9Ama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9Ama</v>
      </c>
      <c r="H876" s="1" t="str">
        <f>INDEX(FCF[MarkTo],MATCH(FCFdata[[#This Row],[FCFindex]],FCF[FCFindex]))</f>
        <v>10AsTm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10AsTm</v>
      </c>
      <c r="H877" s="1" t="str">
        <f>INDEX(FCF[MarkTo],MATCH(FCFdata[[#This Row],[FCFindex]],FCF[FCFindex]))</f>
        <v>11Azd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1Dig</v>
      </c>
      <c r="H878" s="1" t="str">
        <f>INDEX(FCF[MarkTo],MATCH(FCFdata[[#This Row],[FCFindex]],FCF[FCFindex]))</f>
        <v>2D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1PM</v>
      </c>
      <c r="H879" s="1" t="str">
        <f>INDEX(FCF[MarkTo],MATCH(FCFdata[[#This Row],[FCFindex]],FCF[FCFindex]))</f>
        <v>2D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2D</v>
      </c>
      <c r="H880" s="1" t="str">
        <f>INDEX(FCF[MarkTo],MATCH(FCFdata[[#This Row],[FCFindex]],FCF[FCFindex]))</f>
        <v>2c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2c</v>
      </c>
      <c r="H881" s="1" t="str">
        <f>INDEX(FCF[MarkTo],MATCH(FCFdata[[#This Row],[FCFindex]],FCF[FCFindex]))</f>
        <v>3U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3U</v>
      </c>
      <c r="H882" s="1" t="str">
        <f>INDEX(FCF[MarkTo],MATCH(FCFdata[[#This Row],[FCFindex]],FCF[FCFindex]))</f>
        <v>4G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4G</v>
      </c>
      <c r="H883" s="1" t="str">
        <f>INDEX(FCF[MarkTo],MATCH(FCFdata[[#This Row],[FCFindex]],FCF[FCFindex]))</f>
        <v>5S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5S</v>
      </c>
      <c r="H884" s="1" t="str">
        <f>INDEX(FCF[MarkTo],MATCH(FCFdata[[#This Row],[FCFindex]],FCF[FCFindex]))</f>
        <v>6Oct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6Oct</v>
      </c>
      <c r="H885" s="1" t="str">
        <f>INDEX(FCF[MarkTo],MATCH(FCFdata[[#This Row],[FCFindex]],FCF[FCFindex]))</f>
        <v>7Rot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7Rot</v>
      </c>
      <c r="H886" s="1" t="str">
        <f>INDEX(FCF[MarkTo],MATCH(FCFdata[[#This Row],[FCFindex]],FCF[FCFindex]))</f>
        <v>8Gp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8Gp</v>
      </c>
      <c r="H887" s="1" t="str">
        <f>INDEX(FCF[MarkTo],MATCH(FCFdata[[#This Row],[FCFindex]],FCF[FCFindex]))</f>
        <v>9Ama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9Ama</v>
      </c>
      <c r="H888" s="1" t="str">
        <f>INDEX(FCF[MarkTo],MATCH(FCFdata[[#This Row],[FCFindex]],FCF[FCFindex]))</f>
        <v>10AsTm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10AsTm</v>
      </c>
      <c r="H889" s="1" t="str">
        <f>INDEX(FCF[MarkTo],MATCH(FCFdata[[#This Row],[FCFindex]],FCF[FCFindex]))</f>
        <v>11Azd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3</v>
      </c>
      <c r="G890" s="1" t="str">
        <f>INDEX(FCF[MarkFrom],MATCH(FCFdata[[#This Row],[FCFindex]],FCF[FCFindex]))</f>
        <v>1Dig</v>
      </c>
      <c r="H890" s="1" t="str">
        <f>INDEX(FCF[MarkTo],MATCH(FCFdata[[#This Row],[FCFindex]],FCF[FCFindex]))</f>
        <v>2D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1PM</v>
      </c>
      <c r="H891" s="1" t="str">
        <f>INDEX(FCF[MarkTo],MATCH(FCFdata[[#This Row],[FCFindex]],FCF[FCFindex]))</f>
        <v>2D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2D</v>
      </c>
      <c r="H892" s="1" t="str">
        <f>INDEX(FCF[MarkTo],MATCH(FCFdata[[#This Row],[FCFindex]],FCF[FCFindex]))</f>
        <v>2c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2c</v>
      </c>
      <c r="H893" s="1" t="str">
        <f>INDEX(FCF[MarkTo],MATCH(FCFdata[[#This Row],[FCFindex]],FCF[FCFindex]))</f>
        <v>3U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3U</v>
      </c>
      <c r="H894" s="1" t="str">
        <f>INDEX(FCF[MarkTo],MATCH(FCFdata[[#This Row],[FCFindex]],FCF[FCFindex]))</f>
        <v>4G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4G</v>
      </c>
      <c r="H895" s="1" t="str">
        <f>INDEX(FCF[MarkTo],MATCH(FCFdata[[#This Row],[FCFindex]],FCF[FCFindex]))</f>
        <v>5S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5S</v>
      </c>
      <c r="H896" s="1" t="str">
        <f>INDEX(FCF[MarkTo],MATCH(FCFdata[[#This Row],[FCFindex]],FCF[FCFindex]))</f>
        <v>6Oct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6Oct</v>
      </c>
      <c r="H897" s="1" t="str">
        <f>INDEX(FCF[MarkTo],MATCH(FCFdata[[#This Row],[FCFindex]],FCF[FCFindex]))</f>
        <v>7Rot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7Rot</v>
      </c>
      <c r="H898" s="1" t="str">
        <f>INDEX(FCF[MarkTo],MATCH(FCFdata[[#This Row],[FCFindex]],FCF[FCFindex]))</f>
        <v>8Gp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8Gp</v>
      </c>
      <c r="H899" s="1" t="str">
        <f>INDEX(FCF[MarkTo],MATCH(FCFdata[[#This Row],[FCFindex]],FCF[FCFindex]))</f>
        <v>9Ama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9Ama</v>
      </c>
      <c r="H900" s="1" t="str">
        <f>INDEX(FCF[MarkTo],MATCH(FCFdata[[#This Row],[FCFindex]],FCF[FCFindex]))</f>
        <v>10AsTm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10AsTm</v>
      </c>
      <c r="H901" s="1" t="str">
        <f>INDEX(FCF[MarkTo],MATCH(FCFdata[[#This Row],[FCFindex]],FCF[FCFindex]))</f>
        <v>11Azd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1Dig</v>
      </c>
      <c r="H902" s="1" t="str">
        <f>INDEX(FCF[MarkTo],MATCH(FCFdata[[#This Row],[FCFindex]],FCF[FCFindex]))</f>
        <v>2D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1PM</v>
      </c>
      <c r="H903" s="1" t="str">
        <f>INDEX(FCF[MarkTo],MATCH(FCFdata[[#This Row],[FCFindex]],FCF[FCFindex]))</f>
        <v>2D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2D</v>
      </c>
      <c r="H904" s="1" t="str">
        <f>INDEX(FCF[MarkTo],MATCH(FCFdata[[#This Row],[FCFindex]],FCF[FCFindex]))</f>
        <v>2c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2c</v>
      </c>
      <c r="H905" s="1" t="str">
        <f>INDEX(FCF[MarkTo],MATCH(FCFdata[[#This Row],[FCFindex]],FCF[FCFindex]))</f>
        <v>3U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3U</v>
      </c>
      <c r="H906" s="1" t="str">
        <f>INDEX(FCF[MarkTo],MATCH(FCFdata[[#This Row],[FCFindex]],FCF[FCFindex]))</f>
        <v>4G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4G</v>
      </c>
      <c r="H907" s="1" t="str">
        <f>INDEX(FCF[MarkTo],MATCH(FCFdata[[#This Row],[FCFindex]],FCF[FCFindex]))</f>
        <v>5S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5S</v>
      </c>
      <c r="H908" s="1" t="str">
        <f>INDEX(FCF[MarkTo],MATCH(FCFdata[[#This Row],[FCFindex]],FCF[FCFindex]))</f>
        <v>6Oct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6Oct</v>
      </c>
      <c r="H909" s="1" t="str">
        <f>INDEX(FCF[MarkTo],MATCH(FCFdata[[#This Row],[FCFindex]],FCF[FCFindex]))</f>
        <v>7Rot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7Rot</v>
      </c>
      <c r="H910" s="1" t="str">
        <f>INDEX(FCF[MarkTo],MATCH(FCFdata[[#This Row],[FCFindex]],FCF[FCFindex]))</f>
        <v>8Gp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8Gp</v>
      </c>
      <c r="H911" s="1" t="str">
        <f>INDEX(FCF[MarkTo],MATCH(FCFdata[[#This Row],[FCFindex]],FCF[FCFindex]))</f>
        <v>9Ama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9Ama</v>
      </c>
      <c r="H912" s="1" t="str">
        <f>INDEX(FCF[MarkTo],MATCH(FCFdata[[#This Row],[FCFindex]],FCF[FCFindex]))</f>
        <v>10AsTm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10AsTm</v>
      </c>
      <c r="H913" s="1" t="str">
        <f>INDEX(FCF[MarkTo],MATCH(FCFdata[[#This Row],[FCFindex]],FCF[FCFindex]))</f>
        <v>11Azd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1Dig</v>
      </c>
      <c r="H914" s="1" t="str">
        <f>INDEX(FCF[MarkTo],MATCH(FCFdata[[#This Row],[FCFindex]],FCF[FCFindex]))</f>
        <v>2D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2D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2D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4G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6Oct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6Oct</v>
      </c>
      <c r="H933" s="1" t="str">
        <f>INDEX(FCF[MarkTo],MATCH(FCFdata[[#This Row],[FCFindex]],FCF[FCFindex]))</f>
        <v>7Rot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7Rot</v>
      </c>
      <c r="H934" s="1" t="str">
        <f>INDEX(FCF[MarkTo],MATCH(FCFdata[[#This Row],[FCFindex]],FCF[FCFindex]))</f>
        <v>8Gp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9Ama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10AsTm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10AsTm</v>
      </c>
      <c r="H937" s="1" t="str">
        <f>INDEX(FCF[MarkTo],MATCH(FCFdata[[#This Row],[FCFindex]],FCF[FCFindex]))</f>
        <v>11Azd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2D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1PM</v>
      </c>
      <c r="H939" s="1" t="str">
        <f>INDEX(FCF[MarkTo],MATCH(FCFdata[[#This Row],[FCFindex]],FCF[FCFindex]))</f>
        <v>2D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2D</v>
      </c>
      <c r="H940" s="1" t="str">
        <f>INDEX(FCF[MarkTo],MATCH(FCFdata[[#This Row],[FCFindex]],FCF[FCFindex]))</f>
        <v>2c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3U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3U</v>
      </c>
      <c r="H942" s="1" t="str">
        <f>INDEX(FCF[MarkTo],MATCH(FCFdata[[#This Row],[FCFindex]],FCF[FCFindex]))</f>
        <v>4G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4G</v>
      </c>
      <c r="H943" s="1" t="str">
        <f>INDEX(FCF[MarkTo],MATCH(FCFdata[[#This Row],[FCFindex]],FCF[FCFindex]))</f>
        <v>5S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5S</v>
      </c>
      <c r="H944" s="1" t="str">
        <f>INDEX(FCF[MarkTo],MATCH(FCFdata[[#This Row],[FCFindex]],FCF[FCFindex]))</f>
        <v>6Oct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6Oct</v>
      </c>
      <c r="H945" s="1" t="str">
        <f>INDEX(FCF[MarkTo],MATCH(FCFdata[[#This Row],[FCFindex]],FCF[FCFindex]))</f>
        <v>7Rot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7Rot</v>
      </c>
      <c r="H946" s="1" t="str">
        <f>INDEX(FCF[MarkTo],MATCH(FCFdata[[#This Row],[FCFindex]],FCF[FCFindex]))</f>
        <v>8Gp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8Gp</v>
      </c>
      <c r="H947" s="1" t="str">
        <f>INDEX(FCF[MarkTo],MATCH(FCFdata[[#This Row],[FCFindex]],FCF[FCFindex]))</f>
        <v>9Ama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9Ama</v>
      </c>
      <c r="H948" s="1" t="str">
        <f>INDEX(FCF[MarkTo],MATCH(FCFdata[[#This Row],[FCFindex]],FCF[FCFindex]))</f>
        <v>10AsTm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10AsTm</v>
      </c>
      <c r="H949" s="1" t="str">
        <f>INDEX(FCF[MarkTo],MATCH(FCFdata[[#This Row],[FCFindex]],FCF[FCFindex]))</f>
        <v>11Azd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3</v>
      </c>
      <c r="G950" s="1" t="str">
        <f>INDEX(FCF[MarkFrom],MATCH(FCFdata[[#This Row],[FCFindex]],FCF[FCFindex]))</f>
        <v>1Dig</v>
      </c>
      <c r="H950" s="1" t="str">
        <f>INDEX(FCF[MarkTo],MATCH(FCFdata[[#This Row],[FCFindex]],FCF[FCFindex]))</f>
        <v>2D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1PM</v>
      </c>
      <c r="H951" s="1" t="str">
        <f>INDEX(FCF[MarkTo],MATCH(FCFdata[[#This Row],[FCFindex]],FCF[FCFindex]))</f>
        <v>2D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2D</v>
      </c>
      <c r="H952" s="1" t="str">
        <f>INDEX(FCF[MarkTo],MATCH(FCFdata[[#This Row],[FCFindex]],FCF[FCFindex]))</f>
        <v>2c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2c</v>
      </c>
      <c r="H953" s="1" t="str">
        <f>INDEX(FCF[MarkTo],MATCH(FCFdata[[#This Row],[FCFindex]],FCF[FCFindex]))</f>
        <v>3U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3U</v>
      </c>
      <c r="H954" s="1" t="str">
        <f>INDEX(FCF[MarkTo],MATCH(FCFdata[[#This Row],[FCFindex]],FCF[FCFindex]))</f>
        <v>4G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4G</v>
      </c>
      <c r="H955" s="1" t="str">
        <f>INDEX(FCF[MarkTo],MATCH(FCFdata[[#This Row],[FCFindex]],FCF[FCFindex]))</f>
        <v>5S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5S</v>
      </c>
      <c r="H956" s="1" t="str">
        <f>INDEX(FCF[MarkTo],MATCH(FCFdata[[#This Row],[FCFindex]],FCF[FCFindex]))</f>
        <v>6Oct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6Oct</v>
      </c>
      <c r="H957" s="1" t="str">
        <f>INDEX(FCF[MarkTo],MATCH(FCFdata[[#This Row],[FCFindex]],FCF[FCFindex]))</f>
        <v>7Rot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7Rot</v>
      </c>
      <c r="H958" s="1" t="str">
        <f>INDEX(FCF[MarkTo],MATCH(FCFdata[[#This Row],[FCFindex]],FCF[FCFindex]))</f>
        <v>8Gp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9Ama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9Ama</v>
      </c>
      <c r="H960" s="1" t="str">
        <f>INDEX(FCF[MarkTo],MATCH(FCFdata[[#This Row],[FCFindex]],FCF[FCFindex]))</f>
        <v>10AsTm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10AsTm</v>
      </c>
      <c r="H961" s="1" t="str">
        <f>INDEX(FCF[MarkTo],MATCH(FCFdata[[#This Row],[FCFindex]],FCF[FCFindex]))</f>
        <v>11Azd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1Dig</v>
      </c>
      <c r="H962" s="1" t="str">
        <f>INDEX(FCF[MarkTo],MATCH(FCFdata[[#This Row],[FCFindex]],FCF[FCFindex]))</f>
        <v>2D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1PM</v>
      </c>
      <c r="H963" s="1" t="str">
        <f>INDEX(FCF[MarkTo],MATCH(FCFdata[[#This Row],[FCFindex]],FCF[FCFindex]))</f>
        <v>2D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2D</v>
      </c>
      <c r="H964" s="1" t="str">
        <f>INDEX(FCF[MarkTo],MATCH(FCFdata[[#This Row],[FCFindex]],FCF[FCFindex]))</f>
        <v>2c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2c</v>
      </c>
      <c r="H965" s="1" t="str">
        <f>INDEX(FCF[MarkTo],MATCH(FCFdata[[#This Row],[FCFindex]],FCF[FCFindex]))</f>
        <v>3U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3U</v>
      </c>
      <c r="H966" s="1" t="str">
        <f>INDEX(FCF[MarkTo],MATCH(FCFdata[[#This Row],[FCFindex]],FCF[FCFindex]))</f>
        <v>4G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4G</v>
      </c>
      <c r="H967" s="1" t="str">
        <f>INDEX(FCF[MarkTo],MATCH(FCFdata[[#This Row],[FCFindex]],FCF[FCFindex]))</f>
        <v>5S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5S</v>
      </c>
      <c r="H968" s="1" t="str">
        <f>INDEX(FCF[MarkTo],MATCH(FCFdata[[#This Row],[FCFindex]],FCF[FCFindex]))</f>
        <v>6Oct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6Oct</v>
      </c>
      <c r="H969" s="1" t="str">
        <f>INDEX(FCF[MarkTo],MATCH(FCFdata[[#This Row],[FCFindex]],FCF[FCFindex]))</f>
        <v>7Rot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7Rot</v>
      </c>
      <c r="H970" s="1" t="str">
        <f>INDEX(FCF[MarkTo],MATCH(FCFdata[[#This Row],[FCFindex]],FCF[FCFindex]))</f>
        <v>8Gp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8Gp</v>
      </c>
      <c r="H971" s="1" t="str">
        <f>INDEX(FCF[MarkTo],MATCH(FCFdata[[#This Row],[FCFindex]],FCF[FCFindex]))</f>
        <v>9Ama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9Ama</v>
      </c>
      <c r="H972" s="1" t="str">
        <f>INDEX(FCF[MarkTo],MATCH(FCFdata[[#This Row],[FCFindex]],FCF[FCFindex]))</f>
        <v>10AsTm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10AsTm</v>
      </c>
      <c r="H973" s="1" t="str">
        <f>INDEX(FCF[MarkTo],MATCH(FCFdata[[#This Row],[FCFindex]],FCF[FCFindex]))</f>
        <v>11Azd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1Dig</v>
      </c>
      <c r="H974" s="1" t="str">
        <f>INDEX(FCF[MarkTo],MATCH(FCFdata[[#This Row],[FCFindex]],FCF[FCFindex]))</f>
        <v>2D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1PM</v>
      </c>
      <c r="H975" s="1" t="str">
        <f>INDEX(FCF[MarkTo],MATCH(FCFdata[[#This Row],[FCFindex]],FCF[FCFindex]))</f>
        <v>2D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2D</v>
      </c>
      <c r="H976" s="1" t="str">
        <f>INDEX(FCF[MarkTo],MATCH(FCFdata[[#This Row],[FCFindex]],FCF[FCFindex]))</f>
        <v>2c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2c</v>
      </c>
      <c r="H977" s="1" t="str">
        <f>INDEX(FCF[MarkTo],MATCH(FCFdata[[#This Row],[FCFindex]],FCF[FCFindex]))</f>
        <v>3U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3U</v>
      </c>
      <c r="H978" s="1" t="str">
        <f>INDEX(FCF[MarkTo],MATCH(FCFdata[[#This Row],[FCFindex]],FCF[FCFindex]))</f>
        <v>4G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4G</v>
      </c>
      <c r="H979" s="1" t="str">
        <f>INDEX(FCF[MarkTo],MATCH(FCFdata[[#This Row],[FCFindex]],FCF[FCFindex]))</f>
        <v>5S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5S</v>
      </c>
      <c r="H980" s="1" t="str">
        <f>INDEX(FCF[MarkTo],MATCH(FCFdata[[#This Row],[FCFindex]],FCF[FCFindex]))</f>
        <v>6Oct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6Oct</v>
      </c>
      <c r="H981" s="1" t="str">
        <f>INDEX(FCF[MarkTo],MATCH(FCFdata[[#This Row],[FCFindex]],FCF[FCFindex]))</f>
        <v>7Rot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7Rot</v>
      </c>
      <c r="H982" s="1" t="str">
        <f>INDEX(FCF[MarkTo],MATCH(FCFdata[[#This Row],[FCFindex]],FCF[FCFindex]))</f>
        <v>8Gp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8Gp</v>
      </c>
      <c r="H983" s="1" t="str">
        <f>INDEX(FCF[MarkTo],MATCH(FCFdata[[#This Row],[FCFindex]],FCF[FCFindex]))</f>
        <v>9Ama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9Ama</v>
      </c>
      <c r="H984" s="1" t="str">
        <f>INDEX(FCF[MarkTo],MATCH(FCFdata[[#This Row],[FCFindex]],FCF[FCFindex]))</f>
        <v>10AsTm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10AsTm</v>
      </c>
      <c r="H985" s="1" t="str">
        <f>INDEX(FCF[MarkTo],MATCH(FCFdata[[#This Row],[FCFindex]],FCF[FCFindex]))</f>
        <v>11Azd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3</v>
      </c>
      <c r="G986" s="1" t="str">
        <f>INDEX(FCF[MarkFrom],MATCH(FCFdata[[#This Row],[FCFindex]],FCF[FCFindex]))</f>
        <v>1Dig</v>
      </c>
      <c r="H986" s="1" t="str">
        <f>INDEX(FCF[MarkTo],MATCH(FCFdata[[#This Row],[FCFindex]],FCF[FCFindex]))</f>
        <v>2D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2D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4G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4G</v>
      </c>
      <c r="H991" s="1" t="str">
        <f>INDEX(FCF[MarkTo],MATCH(FCFdata[[#This Row],[FCFindex]],FCF[FCFindex]))</f>
        <v>5S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5S</v>
      </c>
      <c r="H992" s="1" t="str">
        <f>INDEX(FCF[MarkTo],MATCH(FCFdata[[#This Row],[FCFindex]],FCF[FCFindex]))</f>
        <v>6Oct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6Oct</v>
      </c>
      <c r="H993" s="1" t="str">
        <f>INDEX(FCF[MarkTo],MATCH(FCFdata[[#This Row],[FCFindex]],FCF[FCFindex]))</f>
        <v>7Rot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7Rot</v>
      </c>
      <c r="H994" s="1" t="str">
        <f>INDEX(FCF[MarkTo],MATCH(FCFdata[[#This Row],[FCFindex]],FCF[FCFindex]))</f>
        <v>8Gp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8Gp</v>
      </c>
      <c r="H995" s="1" t="str">
        <f>INDEX(FCF[MarkTo],MATCH(FCFdata[[#This Row],[FCFindex]],FCF[FCFindex]))</f>
        <v>9Ama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9Ama</v>
      </c>
      <c r="H996" s="1" t="str">
        <f>INDEX(FCF[MarkTo],MATCH(FCFdata[[#This Row],[FCFindex]],FCF[FCFindex]))</f>
        <v>10AsTm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10AsTm</v>
      </c>
      <c r="H997" s="1" t="str">
        <f>INDEX(FCF[MarkTo],MATCH(FCFdata[[#This Row],[FCFindex]],FCF[FCFindex]))</f>
        <v>11Azd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1Dig</v>
      </c>
      <c r="H998" s="1" t="str">
        <f>INDEX(FCF[MarkTo],MATCH(FCFdata[[#This Row],[FCFindex]],FCF[FCFindex]))</f>
        <v>2D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1PM</v>
      </c>
      <c r="H999" s="1" t="str">
        <f>INDEX(FCF[MarkTo],MATCH(FCFdata[[#This Row],[FCFindex]],FCF[FCFindex]))</f>
        <v>2D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2D</v>
      </c>
      <c r="H1000" s="1" t="str">
        <f>INDEX(FCF[MarkTo],MATCH(FCFdata[[#This Row],[FCFindex]],FCF[FCFindex]))</f>
        <v>2c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F40" sqref="F40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customWidth="1"/>
    <col min="18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17</v>
      </c>
      <c r="C1" s="144" t="s">
        <v>114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1PM</v>
      </c>
      <c r="I2" s="144" t="str">
        <f>IF(I1="","",INDEX(Protocol[Mark],MATCH(I1,Protocol[Step],0)))</f>
        <v>2D</v>
      </c>
      <c r="J2" s="144" t="str">
        <f>IF(J1="","",INDEX(Protocol[Mark],MATCH(J1,Protocol[Step],0)))</f>
        <v>2c</v>
      </c>
      <c r="K2" s="144" t="str">
        <f>IF(K1="","",INDEX(Protocol[Mark],MATCH(K1,Protocol[Step],0)))</f>
        <v>3U</v>
      </c>
      <c r="L2" s="144" t="str">
        <f>IF(L1="","",INDEX(Protocol[Mark],MATCH(L1,Protocol[Step],0)))</f>
        <v>4G</v>
      </c>
      <c r="M2" s="144" t="str">
        <f>IF(M1="","",INDEX(Protocol[Mark],MATCH(M1,Protocol[Step],0)))</f>
        <v>5S</v>
      </c>
      <c r="N2" s="144" t="str">
        <f>IF(N1="","",INDEX(Protocol[Mark],MATCH(N1,Protocol[Step],0)))</f>
        <v>6Oct</v>
      </c>
      <c r="O2" s="144" t="str">
        <f>IF(O1="","",INDEX(Protocol[Mark],MATCH(O1,Protocol[Step],0)))</f>
        <v>7Rot</v>
      </c>
      <c r="P2" s="144" t="str">
        <f>IF(P1="","",INDEX(Protocol[Mark],MATCH(P1,Protocol[Step],0)))</f>
        <v>8Gp</v>
      </c>
      <c r="Q2" s="144" t="str">
        <f>IF(Q1="","",INDEX(Protocol[Mark],MATCH(Q1,Protocol[Step],0)))</f>
        <v>9Ama</v>
      </c>
      <c r="R2" s="144" t="str">
        <f>IF(R1="","",INDEX(Protocol[Mark],MATCH(R1,Protocol[Step],0)))</f>
        <v>10AsTm</v>
      </c>
      <c r="S2" s="144" t="str">
        <f>IF(S1="","",INDEX(Protocol[Mark],MATCH(S1,Protocol[Step],0)))</f>
        <v>11Azd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2017-11-27T10:50:25Z</dcterms:modified>
</cp:coreProperties>
</file>